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inārs Grīviņš\2025\remonts-jauna-2a\"/>
    </mc:Choice>
  </mc:AlternateContent>
  <xr:revisionPtr revIDLastSave="0" documentId="8_{F121B832-99FB-465E-8639-546A2770AD8F}" xr6:coauthVersionLast="47" xr6:coauthVersionMax="47" xr10:uidLastSave="{00000000-0000-0000-0000-000000000000}"/>
  <bookViews>
    <workbookView xWindow="-108" yWindow="-108" windowWidth="23256" windowHeight="12456" tabRatio="846" xr2:uid="{00000000-000D-0000-FFFF-FFFF00000000}"/>
  </bookViews>
  <sheets>
    <sheet name="Tam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1" i="3" l="1"/>
  <c r="N211" i="3"/>
  <c r="L211" i="3"/>
  <c r="H211" i="3"/>
  <c r="M211" i="3" s="1"/>
  <c r="O210" i="3"/>
  <c r="N210" i="3"/>
  <c r="L210" i="3"/>
  <c r="H210" i="3"/>
  <c r="M210" i="3" s="1"/>
  <c r="O209" i="3"/>
  <c r="N209" i="3"/>
  <c r="L209" i="3"/>
  <c r="H209" i="3"/>
  <c r="M209" i="3" s="1"/>
  <c r="O208" i="3"/>
  <c r="N208" i="3"/>
  <c r="L208" i="3"/>
  <c r="H208" i="3"/>
  <c r="M208" i="3" s="1"/>
  <c r="O207" i="3"/>
  <c r="N207" i="3"/>
  <c r="M207" i="3"/>
  <c r="L207" i="3"/>
  <c r="H207" i="3"/>
  <c r="K207" i="3" s="1"/>
  <c r="O206" i="3"/>
  <c r="N206" i="3"/>
  <c r="L206" i="3"/>
  <c r="H206" i="3"/>
  <c r="M206" i="3" s="1"/>
  <c r="O205" i="3"/>
  <c r="N205" i="3"/>
  <c r="L205" i="3"/>
  <c r="H205" i="3"/>
  <c r="M205" i="3" s="1"/>
  <c r="O204" i="3"/>
  <c r="N204" i="3"/>
  <c r="L204" i="3"/>
  <c r="H204" i="3"/>
  <c r="M204" i="3" s="1"/>
  <c r="O203" i="3"/>
  <c r="N203" i="3"/>
  <c r="L203" i="3"/>
  <c r="H203" i="3"/>
  <c r="M203" i="3" s="1"/>
  <c r="O202" i="3"/>
  <c r="N202" i="3"/>
  <c r="L202" i="3"/>
  <c r="H202" i="3"/>
  <c r="M202" i="3" s="1"/>
  <c r="O201" i="3"/>
  <c r="N201" i="3"/>
  <c r="L201" i="3"/>
  <c r="H201" i="3"/>
  <c r="M201" i="3" s="1"/>
  <c r="O200" i="3"/>
  <c r="N200" i="3"/>
  <c r="L200" i="3"/>
  <c r="H200" i="3"/>
  <c r="K200" i="3" s="1"/>
  <c r="O199" i="3"/>
  <c r="N199" i="3"/>
  <c r="L199" i="3"/>
  <c r="H199" i="3"/>
  <c r="K199" i="3" s="1"/>
  <c r="O198" i="3"/>
  <c r="N198" i="3"/>
  <c r="L198" i="3"/>
  <c r="H198" i="3"/>
  <c r="M198" i="3" s="1"/>
  <c r="O197" i="3"/>
  <c r="N197" i="3"/>
  <c r="L197" i="3"/>
  <c r="H197" i="3"/>
  <c r="M197" i="3" s="1"/>
  <c r="O256" i="3"/>
  <c r="N256" i="3"/>
  <c r="L256" i="3"/>
  <c r="H256" i="3"/>
  <c r="M256" i="3" s="1"/>
  <c r="O255" i="3"/>
  <c r="N255" i="3"/>
  <c r="L255" i="3"/>
  <c r="H255" i="3"/>
  <c r="M255" i="3" s="1"/>
  <c r="O254" i="3"/>
  <c r="N254" i="3"/>
  <c r="L254" i="3"/>
  <c r="H254" i="3"/>
  <c r="M254" i="3" s="1"/>
  <c r="O253" i="3"/>
  <c r="N253" i="3"/>
  <c r="L253" i="3"/>
  <c r="H253" i="3"/>
  <c r="K253" i="3" s="1"/>
  <c r="O252" i="3"/>
  <c r="N252" i="3"/>
  <c r="L252" i="3"/>
  <c r="H252" i="3"/>
  <c r="K252" i="3" s="1"/>
  <c r="O251" i="3"/>
  <c r="N251" i="3"/>
  <c r="L251" i="3"/>
  <c r="H251" i="3"/>
  <c r="M251" i="3" s="1"/>
  <c r="O250" i="3"/>
  <c r="N250" i="3"/>
  <c r="L250" i="3"/>
  <c r="H250" i="3"/>
  <c r="M250" i="3" s="1"/>
  <c r="O249" i="3"/>
  <c r="N249" i="3"/>
  <c r="L249" i="3"/>
  <c r="H249" i="3"/>
  <c r="M249" i="3" s="1"/>
  <c r="O248" i="3"/>
  <c r="N248" i="3"/>
  <c r="L248" i="3"/>
  <c r="H248" i="3"/>
  <c r="M248" i="3" s="1"/>
  <c r="O247" i="3"/>
  <c r="N247" i="3"/>
  <c r="L247" i="3"/>
  <c r="H247" i="3"/>
  <c r="M247" i="3" s="1"/>
  <c r="O246" i="3"/>
  <c r="N246" i="3"/>
  <c r="L246" i="3"/>
  <c r="H246" i="3"/>
  <c r="M246" i="3" s="1"/>
  <c r="O245" i="3"/>
  <c r="N245" i="3"/>
  <c r="L245" i="3"/>
  <c r="H245" i="3"/>
  <c r="K245" i="3" s="1"/>
  <c r="O244" i="3"/>
  <c r="N244" i="3"/>
  <c r="L244" i="3"/>
  <c r="H244" i="3"/>
  <c r="K244" i="3" s="1"/>
  <c r="O243" i="3"/>
  <c r="N243" i="3"/>
  <c r="L243" i="3"/>
  <c r="H243" i="3"/>
  <c r="M243" i="3" s="1"/>
  <c r="O241" i="3"/>
  <c r="N241" i="3"/>
  <c r="L241" i="3"/>
  <c r="H241" i="3"/>
  <c r="M241" i="3" s="1"/>
  <c r="O240" i="3"/>
  <c r="N240" i="3"/>
  <c r="L240" i="3"/>
  <c r="H240" i="3"/>
  <c r="M240" i="3" s="1"/>
  <c r="O239" i="3"/>
  <c r="N239" i="3"/>
  <c r="L239" i="3"/>
  <c r="H239" i="3"/>
  <c r="M239" i="3" s="1"/>
  <c r="O238" i="3"/>
  <c r="N238" i="3"/>
  <c r="L238" i="3"/>
  <c r="H238" i="3"/>
  <c r="M238" i="3" s="1"/>
  <c r="O237" i="3"/>
  <c r="N237" i="3"/>
  <c r="L237" i="3"/>
  <c r="H237" i="3"/>
  <c r="K237" i="3" s="1"/>
  <c r="O236" i="3"/>
  <c r="N236" i="3"/>
  <c r="L236" i="3"/>
  <c r="H236" i="3"/>
  <c r="K236" i="3" s="1"/>
  <c r="O235" i="3"/>
  <c r="N235" i="3"/>
  <c r="L235" i="3"/>
  <c r="H235" i="3"/>
  <c r="M235" i="3" s="1"/>
  <c r="O234" i="3"/>
  <c r="N234" i="3"/>
  <c r="L234" i="3"/>
  <c r="H234" i="3"/>
  <c r="M234" i="3" s="1"/>
  <c r="O233" i="3"/>
  <c r="N233" i="3"/>
  <c r="L233" i="3"/>
  <c r="H233" i="3"/>
  <c r="M233" i="3" s="1"/>
  <c r="O232" i="3"/>
  <c r="N232" i="3"/>
  <c r="L232" i="3"/>
  <c r="H232" i="3"/>
  <c r="M232" i="3" s="1"/>
  <c r="O231" i="3"/>
  <c r="N231" i="3"/>
  <c r="L231" i="3"/>
  <c r="H231" i="3"/>
  <c r="M231" i="3" s="1"/>
  <c r="O230" i="3"/>
  <c r="N230" i="3"/>
  <c r="L230" i="3"/>
  <c r="H230" i="3"/>
  <c r="M230" i="3" s="1"/>
  <c r="O229" i="3"/>
  <c r="N229" i="3"/>
  <c r="L229" i="3"/>
  <c r="H229" i="3"/>
  <c r="K229" i="3" s="1"/>
  <c r="O227" i="3"/>
  <c r="N227" i="3"/>
  <c r="L227" i="3"/>
  <c r="H227" i="3"/>
  <c r="M227" i="3" s="1"/>
  <c r="O226" i="3"/>
  <c r="N226" i="3"/>
  <c r="L226" i="3"/>
  <c r="H226" i="3"/>
  <c r="K226" i="3" s="1"/>
  <c r="O225" i="3"/>
  <c r="N225" i="3"/>
  <c r="L225" i="3"/>
  <c r="H225" i="3"/>
  <c r="K225" i="3" s="1"/>
  <c r="O224" i="3"/>
  <c r="N224" i="3"/>
  <c r="L224" i="3"/>
  <c r="H224" i="3"/>
  <c r="M224" i="3" s="1"/>
  <c r="O223" i="3"/>
  <c r="N223" i="3"/>
  <c r="L223" i="3"/>
  <c r="H223" i="3"/>
  <c r="M223" i="3" s="1"/>
  <c r="O222" i="3"/>
  <c r="N222" i="3"/>
  <c r="L222" i="3"/>
  <c r="H222" i="3"/>
  <c r="K222" i="3" s="1"/>
  <c r="O221" i="3"/>
  <c r="N221" i="3"/>
  <c r="L221" i="3"/>
  <c r="H221" i="3"/>
  <c r="M221" i="3" s="1"/>
  <c r="O220" i="3"/>
  <c r="N220" i="3"/>
  <c r="L220" i="3"/>
  <c r="H220" i="3"/>
  <c r="K220" i="3" s="1"/>
  <c r="O219" i="3"/>
  <c r="N219" i="3"/>
  <c r="L219" i="3"/>
  <c r="H219" i="3"/>
  <c r="M219" i="3" s="1"/>
  <c r="O218" i="3"/>
  <c r="N218" i="3"/>
  <c r="L218" i="3"/>
  <c r="H218" i="3"/>
  <c r="M218" i="3" s="1"/>
  <c r="O217" i="3"/>
  <c r="N217" i="3"/>
  <c r="L217" i="3"/>
  <c r="H217" i="3"/>
  <c r="K217" i="3" s="1"/>
  <c r="O216" i="3"/>
  <c r="N216" i="3"/>
  <c r="L216" i="3"/>
  <c r="H216" i="3"/>
  <c r="K216" i="3" s="1"/>
  <c r="O215" i="3"/>
  <c r="N215" i="3"/>
  <c r="L215" i="3"/>
  <c r="H215" i="3"/>
  <c r="M215" i="3" s="1"/>
  <c r="O214" i="3"/>
  <c r="N214" i="3"/>
  <c r="L214" i="3"/>
  <c r="H214" i="3"/>
  <c r="K214" i="3" s="1"/>
  <c r="O196" i="3"/>
  <c r="N196" i="3"/>
  <c r="L196" i="3"/>
  <c r="H196" i="3"/>
  <c r="M196" i="3" s="1"/>
  <c r="O195" i="3"/>
  <c r="N195" i="3"/>
  <c r="L195" i="3"/>
  <c r="H195" i="3"/>
  <c r="M195" i="3" s="1"/>
  <c r="O194" i="3"/>
  <c r="N194" i="3"/>
  <c r="L194" i="3"/>
  <c r="H194" i="3"/>
  <c r="M194" i="3" s="1"/>
  <c r="O193" i="3"/>
  <c r="N193" i="3"/>
  <c r="L193" i="3"/>
  <c r="H193" i="3"/>
  <c r="K193" i="3" s="1"/>
  <c r="O192" i="3"/>
  <c r="N192" i="3"/>
  <c r="L192" i="3"/>
  <c r="H192" i="3"/>
  <c r="K192" i="3" s="1"/>
  <c r="O191" i="3"/>
  <c r="N191" i="3"/>
  <c r="L191" i="3"/>
  <c r="H191" i="3"/>
  <c r="M191" i="3" s="1"/>
  <c r="O190" i="3"/>
  <c r="N190" i="3"/>
  <c r="L190" i="3"/>
  <c r="H190" i="3"/>
  <c r="M190" i="3" s="1"/>
  <c r="O189" i="3"/>
  <c r="N189" i="3"/>
  <c r="L189" i="3"/>
  <c r="H189" i="3"/>
  <c r="M189" i="3" s="1"/>
  <c r="O188" i="3"/>
  <c r="N188" i="3"/>
  <c r="L188" i="3"/>
  <c r="H188" i="3"/>
  <c r="M188" i="3" s="1"/>
  <c r="O187" i="3"/>
  <c r="N187" i="3"/>
  <c r="L187" i="3"/>
  <c r="H187" i="3"/>
  <c r="M187" i="3" s="1"/>
  <c r="O186" i="3"/>
  <c r="N186" i="3"/>
  <c r="L186" i="3"/>
  <c r="H186" i="3"/>
  <c r="M186" i="3" s="1"/>
  <c r="O185" i="3"/>
  <c r="N185" i="3"/>
  <c r="L185" i="3"/>
  <c r="H185" i="3"/>
  <c r="K185" i="3" s="1"/>
  <c r="O184" i="3"/>
  <c r="N184" i="3"/>
  <c r="L184" i="3"/>
  <c r="H184" i="3"/>
  <c r="K184" i="3" s="1"/>
  <c r="O168" i="3"/>
  <c r="N168" i="3"/>
  <c r="L168" i="3"/>
  <c r="H168" i="3"/>
  <c r="M168" i="3" s="1"/>
  <c r="O167" i="3"/>
  <c r="N167" i="3"/>
  <c r="L167" i="3"/>
  <c r="H167" i="3"/>
  <c r="M167" i="3" s="1"/>
  <c r="O166" i="3"/>
  <c r="N166" i="3"/>
  <c r="L166" i="3"/>
  <c r="H166" i="3"/>
  <c r="M166" i="3" s="1"/>
  <c r="O165" i="3"/>
  <c r="N165" i="3"/>
  <c r="L165" i="3"/>
  <c r="H165" i="3"/>
  <c r="K165" i="3" s="1"/>
  <c r="O177" i="3"/>
  <c r="N177" i="3"/>
  <c r="L177" i="3"/>
  <c r="H177" i="3"/>
  <c r="M177" i="3" s="1"/>
  <c r="O176" i="3"/>
  <c r="N176" i="3"/>
  <c r="L176" i="3"/>
  <c r="H176" i="3"/>
  <c r="M176" i="3" s="1"/>
  <c r="O175" i="3"/>
  <c r="N175" i="3"/>
  <c r="L175" i="3"/>
  <c r="H175" i="3"/>
  <c r="M175" i="3" s="1"/>
  <c r="O174" i="3"/>
  <c r="N174" i="3"/>
  <c r="L174" i="3"/>
  <c r="H174" i="3"/>
  <c r="M174" i="3" s="1"/>
  <c r="O173" i="3"/>
  <c r="N173" i="3"/>
  <c r="L173" i="3"/>
  <c r="H173" i="3"/>
  <c r="K173" i="3" s="1"/>
  <c r="O172" i="3"/>
  <c r="N172" i="3"/>
  <c r="L172" i="3"/>
  <c r="H172" i="3"/>
  <c r="K172" i="3" s="1"/>
  <c r="O171" i="3"/>
  <c r="N171" i="3"/>
  <c r="L171" i="3"/>
  <c r="H171" i="3"/>
  <c r="K171" i="3" s="1"/>
  <c r="O170" i="3"/>
  <c r="N170" i="3"/>
  <c r="L170" i="3"/>
  <c r="H170" i="3"/>
  <c r="K170" i="3" s="1"/>
  <c r="O169" i="3"/>
  <c r="N169" i="3"/>
  <c r="L169" i="3"/>
  <c r="H169" i="3"/>
  <c r="M169" i="3" s="1"/>
  <c r="O164" i="3"/>
  <c r="N164" i="3"/>
  <c r="L164" i="3"/>
  <c r="H164" i="3"/>
  <c r="M164" i="3" s="1"/>
  <c r="O163" i="3"/>
  <c r="N163" i="3"/>
  <c r="L163" i="3"/>
  <c r="H163" i="3"/>
  <c r="M163" i="3" s="1"/>
  <c r="O162" i="3"/>
  <c r="N162" i="3"/>
  <c r="L162" i="3"/>
  <c r="H162" i="3"/>
  <c r="M162" i="3" s="1"/>
  <c r="O161" i="3"/>
  <c r="N161" i="3"/>
  <c r="L161" i="3"/>
  <c r="H161" i="3"/>
  <c r="K161" i="3" s="1"/>
  <c r="O160" i="3"/>
  <c r="N160" i="3"/>
  <c r="L160" i="3"/>
  <c r="H160" i="3"/>
  <c r="K160" i="3" s="1"/>
  <c r="O159" i="3"/>
  <c r="N159" i="3"/>
  <c r="L159" i="3"/>
  <c r="H159" i="3"/>
  <c r="K159" i="3" s="1"/>
  <c r="O158" i="3"/>
  <c r="N158" i="3"/>
  <c r="L158" i="3"/>
  <c r="H158" i="3"/>
  <c r="K158" i="3" s="1"/>
  <c r="O157" i="3"/>
  <c r="N157" i="3"/>
  <c r="L157" i="3"/>
  <c r="H157" i="3"/>
  <c r="M157" i="3" s="1"/>
  <c r="O156" i="3"/>
  <c r="N156" i="3"/>
  <c r="L156" i="3"/>
  <c r="H156" i="3"/>
  <c r="M156" i="3" s="1"/>
  <c r="O155" i="3"/>
  <c r="N155" i="3"/>
  <c r="L155" i="3"/>
  <c r="H155" i="3"/>
  <c r="M155" i="3" s="1"/>
  <c r="O152" i="3"/>
  <c r="N152" i="3"/>
  <c r="L152" i="3"/>
  <c r="H152" i="3"/>
  <c r="M152" i="3" s="1"/>
  <c r="O151" i="3"/>
  <c r="N151" i="3"/>
  <c r="L151" i="3"/>
  <c r="H151" i="3"/>
  <c r="M151" i="3" s="1"/>
  <c r="O150" i="3"/>
  <c r="N150" i="3"/>
  <c r="L150" i="3"/>
  <c r="H150" i="3"/>
  <c r="M150" i="3" s="1"/>
  <c r="O149" i="3"/>
  <c r="N149" i="3"/>
  <c r="L149" i="3"/>
  <c r="H149" i="3"/>
  <c r="K149" i="3" s="1"/>
  <c r="O148" i="3"/>
  <c r="N148" i="3"/>
  <c r="L148" i="3"/>
  <c r="H148" i="3"/>
  <c r="M148" i="3" s="1"/>
  <c r="O147" i="3"/>
  <c r="N147" i="3"/>
  <c r="L147" i="3"/>
  <c r="H147" i="3"/>
  <c r="M147" i="3" s="1"/>
  <c r="O146" i="3"/>
  <c r="N146" i="3"/>
  <c r="L146" i="3"/>
  <c r="H146" i="3"/>
  <c r="M146" i="3" s="1"/>
  <c r="O145" i="3"/>
  <c r="N145" i="3"/>
  <c r="L145" i="3"/>
  <c r="H145" i="3"/>
  <c r="M145" i="3" s="1"/>
  <c r="O144" i="3"/>
  <c r="N144" i="3"/>
  <c r="L144" i="3"/>
  <c r="H144" i="3"/>
  <c r="M144" i="3" s="1"/>
  <c r="O143" i="3"/>
  <c r="N143" i="3"/>
  <c r="L143" i="3"/>
  <c r="H143" i="3"/>
  <c r="M143" i="3" s="1"/>
  <c r="O142" i="3"/>
  <c r="N142" i="3"/>
  <c r="L142" i="3"/>
  <c r="H142" i="3"/>
  <c r="M142" i="3" s="1"/>
  <c r="O141" i="3"/>
  <c r="N141" i="3"/>
  <c r="L141" i="3"/>
  <c r="H141" i="3"/>
  <c r="K141" i="3" s="1"/>
  <c r="O139" i="3"/>
  <c r="N139" i="3"/>
  <c r="L139" i="3"/>
  <c r="H139" i="3"/>
  <c r="M139" i="3" s="1"/>
  <c r="O138" i="3"/>
  <c r="N138" i="3"/>
  <c r="L138" i="3"/>
  <c r="H138" i="3"/>
  <c r="M138" i="3" s="1"/>
  <c r="O137" i="3"/>
  <c r="N137" i="3"/>
  <c r="L137" i="3"/>
  <c r="H137" i="3"/>
  <c r="M137" i="3" s="1"/>
  <c r="O136" i="3"/>
  <c r="N136" i="3"/>
  <c r="L136" i="3"/>
  <c r="H136" i="3"/>
  <c r="M136" i="3" s="1"/>
  <c r="O135" i="3"/>
  <c r="N135" i="3"/>
  <c r="L135" i="3"/>
  <c r="H135" i="3"/>
  <c r="M135" i="3" s="1"/>
  <c r="O134" i="3"/>
  <c r="N134" i="3"/>
  <c r="L134" i="3"/>
  <c r="H134" i="3"/>
  <c r="K134" i="3" s="1"/>
  <c r="O133" i="3"/>
  <c r="N133" i="3"/>
  <c r="L133" i="3"/>
  <c r="H133" i="3"/>
  <c r="M133" i="3" s="1"/>
  <c r="O132" i="3"/>
  <c r="N132" i="3"/>
  <c r="L132" i="3"/>
  <c r="H132" i="3"/>
  <c r="K132" i="3" s="1"/>
  <c r="O131" i="3"/>
  <c r="N131" i="3"/>
  <c r="L131" i="3"/>
  <c r="H131" i="3"/>
  <c r="M131" i="3" s="1"/>
  <c r="O130" i="3"/>
  <c r="N130" i="3"/>
  <c r="L130" i="3"/>
  <c r="H130" i="3"/>
  <c r="M130" i="3" s="1"/>
  <c r="O129" i="3"/>
  <c r="N129" i="3"/>
  <c r="L129" i="3"/>
  <c r="H129" i="3"/>
  <c r="M129" i="3" s="1"/>
  <c r="O128" i="3"/>
  <c r="N128" i="3"/>
  <c r="L128" i="3"/>
  <c r="H128" i="3"/>
  <c r="M128" i="3" s="1"/>
  <c r="O127" i="3"/>
  <c r="N127" i="3"/>
  <c r="L127" i="3"/>
  <c r="H127" i="3"/>
  <c r="K127" i="3" s="1"/>
  <c r="O125" i="3"/>
  <c r="N125" i="3"/>
  <c r="L125" i="3"/>
  <c r="H125" i="3"/>
  <c r="M125" i="3" s="1"/>
  <c r="O124" i="3"/>
  <c r="N124" i="3"/>
  <c r="L124" i="3"/>
  <c r="H124" i="3"/>
  <c r="K124" i="3" s="1"/>
  <c r="O123" i="3"/>
  <c r="N123" i="3"/>
  <c r="L123" i="3"/>
  <c r="H123" i="3"/>
  <c r="M123" i="3" s="1"/>
  <c r="O122" i="3"/>
  <c r="N122" i="3"/>
  <c r="L122" i="3"/>
  <c r="H122" i="3"/>
  <c r="M122" i="3" s="1"/>
  <c r="O121" i="3"/>
  <c r="N121" i="3"/>
  <c r="L121" i="3"/>
  <c r="H121" i="3"/>
  <c r="M121" i="3" s="1"/>
  <c r="O120" i="3"/>
  <c r="N120" i="3"/>
  <c r="L120" i="3"/>
  <c r="H120" i="3"/>
  <c r="M120" i="3" s="1"/>
  <c r="O119" i="3"/>
  <c r="N119" i="3"/>
  <c r="L119" i="3"/>
  <c r="H119" i="3"/>
  <c r="K119" i="3" s="1"/>
  <c r="O118" i="3"/>
  <c r="N118" i="3"/>
  <c r="L118" i="3"/>
  <c r="H118" i="3"/>
  <c r="K118" i="3" s="1"/>
  <c r="O117" i="3"/>
  <c r="N117" i="3"/>
  <c r="L117" i="3"/>
  <c r="H117" i="3"/>
  <c r="M117" i="3" s="1"/>
  <c r="O101" i="3"/>
  <c r="N101" i="3"/>
  <c r="L101" i="3"/>
  <c r="H101" i="3"/>
  <c r="K101" i="3" s="1"/>
  <c r="O100" i="3"/>
  <c r="N100" i="3"/>
  <c r="L100" i="3"/>
  <c r="H100" i="3"/>
  <c r="K100" i="3" s="1"/>
  <c r="O99" i="3"/>
  <c r="N99" i="3"/>
  <c r="L99" i="3"/>
  <c r="H99" i="3"/>
  <c r="M99" i="3" s="1"/>
  <c r="O98" i="3"/>
  <c r="N98" i="3"/>
  <c r="L98" i="3"/>
  <c r="H98" i="3"/>
  <c r="M98" i="3" s="1"/>
  <c r="O97" i="3"/>
  <c r="N97" i="3"/>
  <c r="L97" i="3"/>
  <c r="H97" i="3"/>
  <c r="K97" i="3" s="1"/>
  <c r="O96" i="3"/>
  <c r="N96" i="3"/>
  <c r="L96" i="3"/>
  <c r="H96" i="3"/>
  <c r="K96" i="3" s="1"/>
  <c r="O95" i="3"/>
  <c r="N95" i="3"/>
  <c r="L95" i="3"/>
  <c r="H95" i="3"/>
  <c r="M95" i="3" s="1"/>
  <c r="O94" i="3"/>
  <c r="N94" i="3"/>
  <c r="L94" i="3"/>
  <c r="H94" i="3"/>
  <c r="M94" i="3" s="1"/>
  <c r="O93" i="3"/>
  <c r="N93" i="3"/>
  <c r="L93" i="3"/>
  <c r="H93" i="3"/>
  <c r="K93" i="3" s="1"/>
  <c r="O92" i="3"/>
  <c r="N92" i="3"/>
  <c r="L92" i="3"/>
  <c r="H92" i="3"/>
  <c r="K92" i="3" s="1"/>
  <c r="O91" i="3"/>
  <c r="N91" i="3"/>
  <c r="L91" i="3"/>
  <c r="H91" i="3"/>
  <c r="M91" i="3" s="1"/>
  <c r="O90" i="3"/>
  <c r="N90" i="3"/>
  <c r="L90" i="3"/>
  <c r="H90" i="3"/>
  <c r="M90" i="3" s="1"/>
  <c r="O89" i="3"/>
  <c r="N89" i="3"/>
  <c r="L89" i="3"/>
  <c r="H89" i="3"/>
  <c r="K89" i="3" s="1"/>
  <c r="O86" i="3"/>
  <c r="N86" i="3"/>
  <c r="L86" i="3"/>
  <c r="H86" i="3"/>
  <c r="M86" i="3" s="1"/>
  <c r="O87" i="3"/>
  <c r="N87" i="3"/>
  <c r="L87" i="3"/>
  <c r="H87" i="3"/>
  <c r="M87" i="3" s="1"/>
  <c r="O85" i="3"/>
  <c r="N85" i="3"/>
  <c r="L85" i="3"/>
  <c r="H85" i="3"/>
  <c r="M85" i="3" s="1"/>
  <c r="O84" i="3"/>
  <c r="N84" i="3"/>
  <c r="L84" i="3"/>
  <c r="H84" i="3"/>
  <c r="M84" i="3" s="1"/>
  <c r="O83" i="3"/>
  <c r="N83" i="3"/>
  <c r="L83" i="3"/>
  <c r="H83" i="3"/>
  <c r="K83" i="3" s="1"/>
  <c r="O50" i="3"/>
  <c r="N50" i="3"/>
  <c r="L50" i="3"/>
  <c r="H50" i="3"/>
  <c r="K50" i="3" s="1"/>
  <c r="O49" i="3"/>
  <c r="N49" i="3"/>
  <c r="L49" i="3"/>
  <c r="H49" i="3"/>
  <c r="M49" i="3" s="1"/>
  <c r="O48" i="3"/>
  <c r="N48" i="3"/>
  <c r="L48" i="3"/>
  <c r="H48" i="3"/>
  <c r="M48" i="3" s="1"/>
  <c r="O47" i="3"/>
  <c r="N47" i="3"/>
  <c r="L47" i="3"/>
  <c r="H47" i="3"/>
  <c r="M47" i="3" s="1"/>
  <c r="O44" i="3"/>
  <c r="N44" i="3"/>
  <c r="L44" i="3"/>
  <c r="H44" i="3"/>
  <c r="M44" i="3" s="1"/>
  <c r="O46" i="3"/>
  <c r="N46" i="3"/>
  <c r="L46" i="3"/>
  <c r="H46" i="3"/>
  <c r="K46" i="3" s="1"/>
  <c r="O45" i="3"/>
  <c r="N45" i="3"/>
  <c r="L45" i="3"/>
  <c r="H45" i="3"/>
  <c r="M45" i="3" s="1"/>
  <c r="O43" i="3"/>
  <c r="N43" i="3"/>
  <c r="L43" i="3"/>
  <c r="H43" i="3"/>
  <c r="M43" i="3" s="1"/>
  <c r="O266" i="3"/>
  <c r="N266" i="3"/>
  <c r="L266" i="3"/>
  <c r="H266" i="3"/>
  <c r="K266" i="3" s="1"/>
  <c r="O263" i="3"/>
  <c r="N263" i="3"/>
  <c r="L263" i="3"/>
  <c r="H263" i="3"/>
  <c r="K263" i="3" s="1"/>
  <c r="O267" i="3"/>
  <c r="N267" i="3"/>
  <c r="L267" i="3"/>
  <c r="H267" i="3"/>
  <c r="M267" i="3" s="1"/>
  <c r="O265" i="3"/>
  <c r="N265" i="3"/>
  <c r="L265" i="3"/>
  <c r="H265" i="3"/>
  <c r="M265" i="3" s="1"/>
  <c r="O264" i="3"/>
  <c r="N264" i="3"/>
  <c r="L264" i="3"/>
  <c r="H264" i="3"/>
  <c r="M264" i="3" s="1"/>
  <c r="O182" i="3"/>
  <c r="N182" i="3"/>
  <c r="L182" i="3"/>
  <c r="H182" i="3"/>
  <c r="K182" i="3" s="1"/>
  <c r="O154" i="3"/>
  <c r="N154" i="3"/>
  <c r="L154" i="3"/>
  <c r="H154" i="3"/>
  <c r="K154" i="3" s="1"/>
  <c r="O33" i="3"/>
  <c r="N33" i="3"/>
  <c r="L33" i="3"/>
  <c r="H33" i="3"/>
  <c r="K33" i="3" s="1"/>
  <c r="O32" i="3"/>
  <c r="N32" i="3"/>
  <c r="L32" i="3"/>
  <c r="H32" i="3"/>
  <c r="K32" i="3" s="1"/>
  <c r="O31" i="3"/>
  <c r="N31" i="3"/>
  <c r="L31" i="3"/>
  <c r="H31" i="3"/>
  <c r="M31" i="3" s="1"/>
  <c r="O30" i="3"/>
  <c r="N30" i="3"/>
  <c r="L30" i="3"/>
  <c r="H30" i="3"/>
  <c r="K30" i="3" s="1"/>
  <c r="O29" i="3"/>
  <c r="N29" i="3"/>
  <c r="L29" i="3"/>
  <c r="H29" i="3"/>
  <c r="K29" i="3" s="1"/>
  <c r="O28" i="3"/>
  <c r="N28" i="3"/>
  <c r="L28" i="3"/>
  <c r="H28" i="3"/>
  <c r="K28" i="3" s="1"/>
  <c r="O27" i="3"/>
  <c r="N27" i="3"/>
  <c r="L27" i="3"/>
  <c r="H27" i="3"/>
  <c r="K27" i="3" s="1"/>
  <c r="O24" i="3"/>
  <c r="N24" i="3"/>
  <c r="L24" i="3"/>
  <c r="H24" i="3"/>
  <c r="K24" i="3" s="1"/>
  <c r="O23" i="3"/>
  <c r="N23" i="3"/>
  <c r="L23" i="3"/>
  <c r="H23" i="3"/>
  <c r="K23" i="3" s="1"/>
  <c r="O22" i="3"/>
  <c r="N22" i="3"/>
  <c r="L22" i="3"/>
  <c r="H22" i="3"/>
  <c r="M22" i="3" s="1"/>
  <c r="O21" i="3"/>
  <c r="N21" i="3"/>
  <c r="L21" i="3"/>
  <c r="H21" i="3"/>
  <c r="M21" i="3" s="1"/>
  <c r="O26" i="3"/>
  <c r="N26" i="3"/>
  <c r="L26" i="3"/>
  <c r="H26" i="3"/>
  <c r="K26" i="3" s="1"/>
  <c r="O25" i="3"/>
  <c r="N25" i="3"/>
  <c r="L25" i="3"/>
  <c r="H25" i="3"/>
  <c r="K25" i="3" s="1"/>
  <c r="O20" i="3"/>
  <c r="N20" i="3"/>
  <c r="L20" i="3"/>
  <c r="H20" i="3"/>
  <c r="M20" i="3" s="1"/>
  <c r="O19" i="3"/>
  <c r="N19" i="3"/>
  <c r="L19" i="3"/>
  <c r="H19" i="3"/>
  <c r="M19" i="3" s="1"/>
  <c r="H14" i="3"/>
  <c r="H15" i="3"/>
  <c r="K15" i="3" s="1"/>
  <c r="H16" i="3"/>
  <c r="M16" i="3" s="1"/>
  <c r="H17" i="3"/>
  <c r="K17" i="3" s="1"/>
  <c r="H18" i="3"/>
  <c r="M18" i="3" s="1"/>
  <c r="H34" i="3"/>
  <c r="M34" i="3" s="1"/>
  <c r="H35" i="3"/>
  <c r="M35" i="3" s="1"/>
  <c r="H36" i="3"/>
  <c r="K36" i="3" s="1"/>
  <c r="H37" i="3"/>
  <c r="M37" i="3" s="1"/>
  <c r="H38" i="3"/>
  <c r="M38" i="3" s="1"/>
  <c r="H39" i="3"/>
  <c r="M39" i="3" s="1"/>
  <c r="H40" i="3"/>
  <c r="M40" i="3" s="1"/>
  <c r="H41" i="3"/>
  <c r="M41" i="3" s="1"/>
  <c r="H42" i="3"/>
  <c r="K42" i="3" s="1"/>
  <c r="H51" i="3"/>
  <c r="M51" i="3" s="1"/>
  <c r="H52" i="3"/>
  <c r="K52" i="3" s="1"/>
  <c r="H53" i="3"/>
  <c r="M53" i="3" s="1"/>
  <c r="H54" i="3"/>
  <c r="K54" i="3" s="1"/>
  <c r="H55" i="3"/>
  <c r="K55" i="3" s="1"/>
  <c r="H56" i="3"/>
  <c r="K56" i="3" s="1"/>
  <c r="H57" i="3"/>
  <c r="M57" i="3" s="1"/>
  <c r="H58" i="3"/>
  <c r="K58" i="3" s="1"/>
  <c r="H59" i="3"/>
  <c r="K59" i="3" s="1"/>
  <c r="H60" i="3"/>
  <c r="M60" i="3" s="1"/>
  <c r="H61" i="3"/>
  <c r="M61" i="3" s="1"/>
  <c r="H62" i="3"/>
  <c r="K62" i="3" s="1"/>
  <c r="H63" i="3"/>
  <c r="M63" i="3" s="1"/>
  <c r="H64" i="3"/>
  <c r="M64" i="3" s="1"/>
  <c r="H65" i="3"/>
  <c r="M65" i="3" s="1"/>
  <c r="H66" i="3"/>
  <c r="K66" i="3" s="1"/>
  <c r="H67" i="3"/>
  <c r="K67" i="3" s="1"/>
  <c r="H68" i="3"/>
  <c r="M68" i="3" s="1"/>
  <c r="H69" i="3"/>
  <c r="M69" i="3" s="1"/>
  <c r="H70" i="3"/>
  <c r="K70" i="3" s="1"/>
  <c r="H71" i="3"/>
  <c r="K71" i="3" s="1"/>
  <c r="H72" i="3"/>
  <c r="K72" i="3" s="1"/>
  <c r="H73" i="3"/>
  <c r="M73" i="3" s="1"/>
  <c r="H74" i="3"/>
  <c r="K74" i="3" s="1"/>
  <c r="H75" i="3"/>
  <c r="K75" i="3" s="1"/>
  <c r="H76" i="3"/>
  <c r="K76" i="3" s="1"/>
  <c r="H77" i="3"/>
  <c r="M77" i="3" s="1"/>
  <c r="H78" i="3"/>
  <c r="K78" i="3" s="1"/>
  <c r="H79" i="3"/>
  <c r="K79" i="3" s="1"/>
  <c r="H80" i="3"/>
  <c r="K80" i="3" s="1"/>
  <c r="H81" i="3"/>
  <c r="M81" i="3" s="1"/>
  <c r="H82" i="3"/>
  <c r="K82" i="3" s="1"/>
  <c r="H88" i="3"/>
  <c r="K88" i="3" s="1"/>
  <c r="H102" i="3"/>
  <c r="M102" i="3" s="1"/>
  <c r="H103" i="3"/>
  <c r="K103" i="3" s="1"/>
  <c r="H104" i="3"/>
  <c r="K104" i="3" s="1"/>
  <c r="H105" i="3"/>
  <c r="M105" i="3" s="1"/>
  <c r="H106" i="3"/>
  <c r="M106" i="3" s="1"/>
  <c r="H107" i="3"/>
  <c r="K107" i="3" s="1"/>
  <c r="H108" i="3"/>
  <c r="K108" i="3" s="1"/>
  <c r="H109" i="3"/>
  <c r="K109" i="3" s="1"/>
  <c r="H110" i="3"/>
  <c r="M110" i="3" s="1"/>
  <c r="H111" i="3"/>
  <c r="K111" i="3" s="1"/>
  <c r="H112" i="3"/>
  <c r="K112" i="3" s="1"/>
  <c r="H113" i="3"/>
  <c r="K113" i="3" s="1"/>
  <c r="H114" i="3"/>
  <c r="M114" i="3" s="1"/>
  <c r="H115" i="3"/>
  <c r="K115" i="3" s="1"/>
  <c r="H116" i="3"/>
  <c r="M116" i="3" s="1"/>
  <c r="H126" i="3"/>
  <c r="M126" i="3" s="1"/>
  <c r="H140" i="3"/>
  <c r="M140" i="3" s="1"/>
  <c r="H153" i="3"/>
  <c r="K153" i="3" s="1"/>
  <c r="H178" i="3"/>
  <c r="M178" i="3" s="1"/>
  <c r="H179" i="3"/>
  <c r="M179" i="3" s="1"/>
  <c r="H180" i="3"/>
  <c r="K180" i="3" s="1"/>
  <c r="H181" i="3"/>
  <c r="K181" i="3" s="1"/>
  <c r="H183" i="3"/>
  <c r="K183" i="3" s="1"/>
  <c r="H212" i="3"/>
  <c r="K212" i="3" s="1"/>
  <c r="H213" i="3"/>
  <c r="M213" i="3" s="1"/>
  <c r="H228" i="3"/>
  <c r="K228" i="3" s="1"/>
  <c r="H242" i="3"/>
  <c r="K242" i="3" s="1"/>
  <c r="H257" i="3"/>
  <c r="M257" i="3" s="1"/>
  <c r="H258" i="3"/>
  <c r="M258" i="3" s="1"/>
  <c r="H259" i="3"/>
  <c r="K259" i="3" s="1"/>
  <c r="H260" i="3"/>
  <c r="K260" i="3" s="1"/>
  <c r="H261" i="3"/>
  <c r="K261" i="3" s="1"/>
  <c r="H262" i="3"/>
  <c r="K262" i="3" s="1"/>
  <c r="H13" i="3"/>
  <c r="O126" i="3"/>
  <c r="N126" i="3"/>
  <c r="L126" i="3"/>
  <c r="O116" i="3"/>
  <c r="N116" i="3"/>
  <c r="L116" i="3"/>
  <c r="O115" i="3"/>
  <c r="N115" i="3"/>
  <c r="L115" i="3"/>
  <c r="O114" i="3"/>
  <c r="N114" i="3"/>
  <c r="L114" i="3"/>
  <c r="O113" i="3"/>
  <c r="N113" i="3"/>
  <c r="L113" i="3"/>
  <c r="O112" i="3"/>
  <c r="N112" i="3"/>
  <c r="L112" i="3"/>
  <c r="O111" i="3"/>
  <c r="N111" i="3"/>
  <c r="L111" i="3"/>
  <c r="O110" i="3"/>
  <c r="N110" i="3"/>
  <c r="L110" i="3"/>
  <c r="O109" i="3"/>
  <c r="N109" i="3"/>
  <c r="L109" i="3"/>
  <c r="O108" i="3"/>
  <c r="N108" i="3"/>
  <c r="L108" i="3"/>
  <c r="O107" i="3"/>
  <c r="N107" i="3"/>
  <c r="L107" i="3"/>
  <c r="O106" i="3"/>
  <c r="N106" i="3"/>
  <c r="L106" i="3"/>
  <c r="O105" i="3"/>
  <c r="N105" i="3"/>
  <c r="L105" i="3"/>
  <c r="O104" i="3"/>
  <c r="N104" i="3"/>
  <c r="L104" i="3"/>
  <c r="O103" i="3"/>
  <c r="N103" i="3"/>
  <c r="L103" i="3"/>
  <c r="O102" i="3"/>
  <c r="N102" i="3"/>
  <c r="L102" i="3"/>
  <c r="O88" i="3"/>
  <c r="N88" i="3"/>
  <c r="L88" i="3"/>
  <c r="O82" i="3"/>
  <c r="N82" i="3"/>
  <c r="L82" i="3"/>
  <c r="O81" i="3"/>
  <c r="N81" i="3"/>
  <c r="L81" i="3"/>
  <c r="O80" i="3"/>
  <c r="N80" i="3"/>
  <c r="L80" i="3"/>
  <c r="O79" i="3"/>
  <c r="N79" i="3"/>
  <c r="L79" i="3"/>
  <c r="O78" i="3"/>
  <c r="N78" i="3"/>
  <c r="L78" i="3"/>
  <c r="O77" i="3"/>
  <c r="N77" i="3"/>
  <c r="L77" i="3"/>
  <c r="O76" i="3"/>
  <c r="N76" i="3"/>
  <c r="L76" i="3"/>
  <c r="O75" i="3"/>
  <c r="N75" i="3"/>
  <c r="L75" i="3"/>
  <c r="O74" i="3"/>
  <c r="N74" i="3"/>
  <c r="L74" i="3"/>
  <c r="O73" i="3"/>
  <c r="N73" i="3"/>
  <c r="L73" i="3"/>
  <c r="O72" i="3"/>
  <c r="N72" i="3"/>
  <c r="L72" i="3"/>
  <c r="O71" i="3"/>
  <c r="N71" i="3"/>
  <c r="L71" i="3"/>
  <c r="O70" i="3"/>
  <c r="N70" i="3"/>
  <c r="L70" i="3"/>
  <c r="O69" i="3"/>
  <c r="N69" i="3"/>
  <c r="L69" i="3"/>
  <c r="O68" i="3"/>
  <c r="N68" i="3"/>
  <c r="L68" i="3"/>
  <c r="O67" i="3"/>
  <c r="N67" i="3"/>
  <c r="L67" i="3"/>
  <c r="O66" i="3"/>
  <c r="N66" i="3"/>
  <c r="L66" i="3"/>
  <c r="O65" i="3"/>
  <c r="N65" i="3"/>
  <c r="L65" i="3"/>
  <c r="O64" i="3"/>
  <c r="N64" i="3"/>
  <c r="L64" i="3"/>
  <c r="O63" i="3"/>
  <c r="N63" i="3"/>
  <c r="L63" i="3"/>
  <c r="O62" i="3"/>
  <c r="N62" i="3"/>
  <c r="L62" i="3"/>
  <c r="O61" i="3"/>
  <c r="N61" i="3"/>
  <c r="L61" i="3"/>
  <c r="O60" i="3"/>
  <c r="N60" i="3"/>
  <c r="L60" i="3"/>
  <c r="O59" i="3"/>
  <c r="N59" i="3"/>
  <c r="L59" i="3"/>
  <c r="O58" i="3"/>
  <c r="N58" i="3"/>
  <c r="L58" i="3"/>
  <c r="O57" i="3"/>
  <c r="N57" i="3"/>
  <c r="L57" i="3"/>
  <c r="O56" i="3"/>
  <c r="N56" i="3"/>
  <c r="L56" i="3"/>
  <c r="O55" i="3"/>
  <c r="N55" i="3"/>
  <c r="L55" i="3"/>
  <c r="O54" i="3"/>
  <c r="N54" i="3"/>
  <c r="L54" i="3"/>
  <c r="O53" i="3"/>
  <c r="N53" i="3"/>
  <c r="L53" i="3"/>
  <c r="O52" i="3"/>
  <c r="N52" i="3"/>
  <c r="L52" i="3"/>
  <c r="O51" i="3"/>
  <c r="N51" i="3"/>
  <c r="L51" i="3"/>
  <c r="O42" i="3"/>
  <c r="N42" i="3"/>
  <c r="L42" i="3"/>
  <c r="O41" i="3"/>
  <c r="N41" i="3"/>
  <c r="L41" i="3"/>
  <c r="O40" i="3"/>
  <c r="N40" i="3"/>
  <c r="L40" i="3"/>
  <c r="O39" i="3"/>
  <c r="N39" i="3"/>
  <c r="L39" i="3"/>
  <c r="O38" i="3"/>
  <c r="N38" i="3"/>
  <c r="L38" i="3"/>
  <c r="O37" i="3"/>
  <c r="N37" i="3"/>
  <c r="L37" i="3"/>
  <c r="O36" i="3"/>
  <c r="N36" i="3"/>
  <c r="L36" i="3"/>
  <c r="O35" i="3"/>
  <c r="N35" i="3"/>
  <c r="L35" i="3"/>
  <c r="O34" i="3"/>
  <c r="N34" i="3"/>
  <c r="L34" i="3"/>
  <c r="O18" i="3"/>
  <c r="N18" i="3"/>
  <c r="L18" i="3"/>
  <c r="O17" i="3"/>
  <c r="N17" i="3"/>
  <c r="L17" i="3"/>
  <c r="O16" i="3"/>
  <c r="N16" i="3"/>
  <c r="L16" i="3"/>
  <c r="L15" i="3"/>
  <c r="N15" i="3"/>
  <c r="O15" i="3"/>
  <c r="L140" i="3"/>
  <c r="N140" i="3"/>
  <c r="O140" i="3"/>
  <c r="L153" i="3"/>
  <c r="N153" i="3"/>
  <c r="O153" i="3"/>
  <c r="L178" i="3"/>
  <c r="N178" i="3"/>
  <c r="O178" i="3"/>
  <c r="L179" i="3"/>
  <c r="N179" i="3"/>
  <c r="O179" i="3"/>
  <c r="L180" i="3"/>
  <c r="N180" i="3"/>
  <c r="O180" i="3"/>
  <c r="L181" i="3"/>
  <c r="N181" i="3"/>
  <c r="O181" i="3"/>
  <c r="L183" i="3"/>
  <c r="N183" i="3"/>
  <c r="O183" i="3"/>
  <c r="L212" i="3"/>
  <c r="N212" i="3"/>
  <c r="O212" i="3"/>
  <c r="L213" i="3"/>
  <c r="N213" i="3"/>
  <c r="O213" i="3"/>
  <c r="L228" i="3"/>
  <c r="N228" i="3"/>
  <c r="O228" i="3"/>
  <c r="L242" i="3"/>
  <c r="N242" i="3"/>
  <c r="O242" i="3"/>
  <c r="L257" i="3"/>
  <c r="N257" i="3"/>
  <c r="O257" i="3"/>
  <c r="L258" i="3"/>
  <c r="N258" i="3"/>
  <c r="O258" i="3"/>
  <c r="L259" i="3"/>
  <c r="N259" i="3"/>
  <c r="O259" i="3"/>
  <c r="L260" i="3"/>
  <c r="N260" i="3"/>
  <c r="O260" i="3"/>
  <c r="L261" i="3"/>
  <c r="N261" i="3"/>
  <c r="O261" i="3"/>
  <c r="L262" i="3"/>
  <c r="N262" i="3"/>
  <c r="O262" i="3"/>
  <c r="P235" i="3" l="1"/>
  <c r="K235" i="3"/>
  <c r="P197" i="3"/>
  <c r="P201" i="3"/>
  <c r="P202" i="3"/>
  <c r="P203" i="3"/>
  <c r="P211" i="3"/>
  <c r="M200" i="3"/>
  <c r="K205" i="3"/>
  <c r="P230" i="3"/>
  <c r="P232" i="3"/>
  <c r="P234" i="3"/>
  <c r="K197" i="3"/>
  <c r="P206" i="3"/>
  <c r="P198" i="3"/>
  <c r="P205" i="3"/>
  <c r="P208" i="3"/>
  <c r="P209" i="3"/>
  <c r="P210" i="3"/>
  <c r="P204" i="3"/>
  <c r="P207" i="3"/>
  <c r="K211" i="3"/>
  <c r="M253" i="3"/>
  <c r="P253" i="3" s="1"/>
  <c r="M199" i="3"/>
  <c r="P199" i="3" s="1"/>
  <c r="K206" i="3"/>
  <c r="K198" i="3"/>
  <c r="K203" i="3"/>
  <c r="P200" i="3"/>
  <c r="K250" i="3"/>
  <c r="K204" i="3"/>
  <c r="K202" i="3"/>
  <c r="K210" i="3"/>
  <c r="K201" i="3"/>
  <c r="K209" i="3"/>
  <c r="M245" i="3"/>
  <c r="P245" i="3" s="1"/>
  <c r="K208" i="3"/>
  <c r="P251" i="3"/>
  <c r="P239" i="3"/>
  <c r="P241" i="3"/>
  <c r="M252" i="3"/>
  <c r="P252" i="3" s="1"/>
  <c r="M244" i="3"/>
  <c r="P244" i="3" s="1"/>
  <c r="K251" i="3"/>
  <c r="P256" i="3"/>
  <c r="P243" i="3"/>
  <c r="K248" i="3"/>
  <c r="K256" i="3"/>
  <c r="M236" i="3"/>
  <c r="P236" i="3" s="1"/>
  <c r="K243" i="3"/>
  <c r="M229" i="3"/>
  <c r="P229" i="3" s="1"/>
  <c r="P247" i="3"/>
  <c r="P255" i="3"/>
  <c r="P254" i="3"/>
  <c r="P250" i="3"/>
  <c r="P249" i="3"/>
  <c r="P248" i="3"/>
  <c r="P246" i="3"/>
  <c r="P223" i="3"/>
  <c r="K249" i="3"/>
  <c r="K230" i="3"/>
  <c r="K247" i="3"/>
  <c r="K255" i="3"/>
  <c r="K246" i="3"/>
  <c r="K254" i="3"/>
  <c r="M237" i="3"/>
  <c r="P237" i="3" s="1"/>
  <c r="K241" i="3"/>
  <c r="P231" i="3"/>
  <c r="P233" i="3"/>
  <c r="K233" i="3"/>
  <c r="P238" i="3"/>
  <c r="P240" i="3"/>
  <c r="K234" i="3"/>
  <c r="K232" i="3"/>
  <c r="K240" i="3"/>
  <c r="K231" i="3"/>
  <c r="K239" i="3"/>
  <c r="M222" i="3"/>
  <c r="P222" i="3" s="1"/>
  <c r="K238" i="3"/>
  <c r="M226" i="3"/>
  <c r="P226" i="3" s="1"/>
  <c r="M217" i="3"/>
  <c r="P217" i="3" s="1"/>
  <c r="M214" i="3"/>
  <c r="P214" i="3" s="1"/>
  <c r="P227" i="3"/>
  <c r="M216" i="3"/>
  <c r="P216" i="3" s="1"/>
  <c r="P224" i="3"/>
  <c r="P215" i="3"/>
  <c r="P221" i="3"/>
  <c r="P219" i="3"/>
  <c r="P186" i="3"/>
  <c r="P188" i="3"/>
  <c r="P190" i="3"/>
  <c r="K221" i="3"/>
  <c r="M225" i="3"/>
  <c r="P225" i="3" s="1"/>
  <c r="K196" i="3"/>
  <c r="K224" i="3"/>
  <c r="K215" i="3"/>
  <c r="K218" i="3"/>
  <c r="K223" i="3"/>
  <c r="P218" i="3"/>
  <c r="M185" i="3"/>
  <c r="P185" i="3" s="1"/>
  <c r="K191" i="3"/>
  <c r="K219" i="3"/>
  <c r="K227" i="3"/>
  <c r="K188" i="3"/>
  <c r="M220" i="3"/>
  <c r="P220" i="3" s="1"/>
  <c r="K190" i="3"/>
  <c r="M193" i="3"/>
  <c r="P193" i="3" s="1"/>
  <c r="P194" i="3"/>
  <c r="M184" i="3"/>
  <c r="P184" i="3" s="1"/>
  <c r="P189" i="3"/>
  <c r="M192" i="3"/>
  <c r="P192" i="3" s="1"/>
  <c r="P195" i="3"/>
  <c r="P196" i="3"/>
  <c r="P191" i="3"/>
  <c r="P187" i="3"/>
  <c r="K189" i="3"/>
  <c r="K187" i="3"/>
  <c r="K195" i="3"/>
  <c r="K186" i="3"/>
  <c r="K194" i="3"/>
  <c r="M160" i="3"/>
  <c r="P160" i="3" s="1"/>
  <c r="M165" i="3"/>
  <c r="P165" i="3" s="1"/>
  <c r="P176" i="3"/>
  <c r="P177" i="3"/>
  <c r="M170" i="3"/>
  <c r="P170" i="3" s="1"/>
  <c r="P166" i="3"/>
  <c r="K168" i="3"/>
  <c r="P167" i="3"/>
  <c r="P148" i="3"/>
  <c r="P156" i="3"/>
  <c r="K167" i="3"/>
  <c r="P168" i="3"/>
  <c r="P169" i="3"/>
  <c r="M172" i="3"/>
  <c r="P172" i="3" s="1"/>
  <c r="M158" i="3"/>
  <c r="P158" i="3" s="1"/>
  <c r="K166" i="3"/>
  <c r="P164" i="3"/>
  <c r="P157" i="3"/>
  <c r="K162" i="3"/>
  <c r="K174" i="3"/>
  <c r="K156" i="3"/>
  <c r="M159" i="3"/>
  <c r="P159" i="3" s="1"/>
  <c r="K164" i="3"/>
  <c r="M171" i="3"/>
  <c r="P171" i="3" s="1"/>
  <c r="K177" i="3"/>
  <c r="P162" i="3"/>
  <c r="P174" i="3"/>
  <c r="P155" i="3"/>
  <c r="P163" i="3"/>
  <c r="P175" i="3"/>
  <c r="M161" i="3"/>
  <c r="P161" i="3" s="1"/>
  <c r="M173" i="3"/>
  <c r="P173" i="3" s="1"/>
  <c r="K157" i="3"/>
  <c r="K169" i="3"/>
  <c r="K176" i="3"/>
  <c r="K155" i="3"/>
  <c r="K163" i="3"/>
  <c r="K175" i="3"/>
  <c r="K133" i="3"/>
  <c r="K151" i="3"/>
  <c r="K148" i="3"/>
  <c r="P152" i="3"/>
  <c r="M141" i="3"/>
  <c r="P141" i="3" s="1"/>
  <c r="K147" i="3"/>
  <c r="P143" i="3"/>
  <c r="P133" i="3"/>
  <c r="K143" i="3"/>
  <c r="M127" i="3"/>
  <c r="P127" i="3" s="1"/>
  <c r="P135" i="3"/>
  <c r="P137" i="3"/>
  <c r="P139" i="3"/>
  <c r="P151" i="3"/>
  <c r="K146" i="3"/>
  <c r="M149" i="3"/>
  <c r="P149" i="3" s="1"/>
  <c r="P150" i="3"/>
  <c r="P147" i="3"/>
  <c r="P146" i="3"/>
  <c r="P145" i="3"/>
  <c r="P144" i="3"/>
  <c r="P142" i="3"/>
  <c r="P125" i="3"/>
  <c r="K145" i="3"/>
  <c r="K144" i="3"/>
  <c r="K152" i="3"/>
  <c r="P136" i="3"/>
  <c r="K142" i="3"/>
  <c r="K150" i="3"/>
  <c r="P138" i="3"/>
  <c r="P128" i="3"/>
  <c r="K135" i="3"/>
  <c r="P129" i="3"/>
  <c r="P131" i="3"/>
  <c r="M134" i="3"/>
  <c r="P134" i="3" s="1"/>
  <c r="P130" i="3"/>
  <c r="K131" i="3"/>
  <c r="K139" i="3"/>
  <c r="K130" i="3"/>
  <c r="M132" i="3"/>
  <c r="P132" i="3" s="1"/>
  <c r="K138" i="3"/>
  <c r="K129" i="3"/>
  <c r="K137" i="3"/>
  <c r="K128" i="3"/>
  <c r="K136" i="3"/>
  <c r="M124" i="3"/>
  <c r="P124" i="3" s="1"/>
  <c r="K123" i="3"/>
  <c r="K122" i="3"/>
  <c r="K125" i="3"/>
  <c r="P123" i="3"/>
  <c r="M119" i="3"/>
  <c r="P119" i="3" s="1"/>
  <c r="M118" i="3"/>
  <c r="P118" i="3" s="1"/>
  <c r="P121" i="3"/>
  <c r="K117" i="3"/>
  <c r="P120" i="3"/>
  <c r="P122" i="3"/>
  <c r="P117" i="3"/>
  <c r="K120" i="3"/>
  <c r="K121" i="3"/>
  <c r="P85" i="3"/>
  <c r="P90" i="3"/>
  <c r="P98" i="3"/>
  <c r="P99" i="3"/>
  <c r="M89" i="3"/>
  <c r="P89" i="3" s="1"/>
  <c r="M15" i="3"/>
  <c r="P15" i="3" s="1"/>
  <c r="M96" i="3"/>
  <c r="P96" i="3" s="1"/>
  <c r="K85" i="3"/>
  <c r="P95" i="3"/>
  <c r="K95" i="3"/>
  <c r="M83" i="3"/>
  <c r="P83" i="3" s="1"/>
  <c r="P84" i="3"/>
  <c r="M97" i="3"/>
  <c r="P97" i="3" s="1"/>
  <c r="P94" i="3"/>
  <c r="P91" i="3"/>
  <c r="K91" i="3"/>
  <c r="M93" i="3"/>
  <c r="P93" i="3" s="1"/>
  <c r="K99" i="3"/>
  <c r="M101" i="3"/>
  <c r="P101" i="3" s="1"/>
  <c r="K94" i="3"/>
  <c r="K90" i="3"/>
  <c r="M92" i="3"/>
  <c r="P92" i="3" s="1"/>
  <c r="K98" i="3"/>
  <c r="M100" i="3"/>
  <c r="P100" i="3" s="1"/>
  <c r="P86" i="3"/>
  <c r="K86" i="3"/>
  <c r="P87" i="3"/>
  <c r="K87" i="3"/>
  <c r="K84" i="3"/>
  <c r="P49" i="3"/>
  <c r="K44" i="3"/>
  <c r="P48" i="3"/>
  <c r="P47" i="3"/>
  <c r="K48" i="3"/>
  <c r="M50" i="3"/>
  <c r="P50" i="3" s="1"/>
  <c r="K49" i="3"/>
  <c r="K47" i="3"/>
  <c r="P44" i="3"/>
  <c r="P43" i="3"/>
  <c r="M46" i="3"/>
  <c r="P46" i="3" s="1"/>
  <c r="P45" i="3"/>
  <c r="K45" i="3"/>
  <c r="K38" i="3"/>
  <c r="K43" i="3"/>
  <c r="M80" i="3"/>
  <c r="P80" i="3" s="1"/>
  <c r="M266" i="3"/>
  <c r="P266" i="3" s="1"/>
  <c r="M62" i="3"/>
  <c r="P62" i="3" s="1"/>
  <c r="K40" i="3"/>
  <c r="K264" i="3"/>
  <c r="K258" i="3"/>
  <c r="P265" i="3"/>
  <c r="M263" i="3"/>
  <c r="P263" i="3" s="1"/>
  <c r="K34" i="3"/>
  <c r="P264" i="3"/>
  <c r="P267" i="3"/>
  <c r="K267" i="3"/>
  <c r="K265" i="3"/>
  <c r="K213" i="3"/>
  <c r="M182" i="3"/>
  <c r="P182" i="3" s="1"/>
  <c r="M262" i="3"/>
  <c r="P262" i="3" s="1"/>
  <c r="K64" i="3"/>
  <c r="K105" i="3"/>
  <c r="M154" i="3"/>
  <c r="P154" i="3" s="1"/>
  <c r="M212" i="3"/>
  <c r="P212" i="3" s="1"/>
  <c r="K178" i="3"/>
  <c r="M153" i="3"/>
  <c r="P153" i="3" s="1"/>
  <c r="M56" i="3"/>
  <c r="P56" i="3" s="1"/>
  <c r="K60" i="3"/>
  <c r="K68" i="3"/>
  <c r="M72" i="3"/>
  <c r="P72" i="3" s="1"/>
  <c r="M76" i="3"/>
  <c r="P76" i="3" s="1"/>
  <c r="M109" i="3"/>
  <c r="P109" i="3" s="1"/>
  <c r="M32" i="3"/>
  <c r="P32" i="3" s="1"/>
  <c r="M52" i="3"/>
  <c r="P52" i="3" s="1"/>
  <c r="M113" i="3"/>
  <c r="P113" i="3" s="1"/>
  <c r="K39" i="3"/>
  <c r="M30" i="3"/>
  <c r="P30" i="3" s="1"/>
  <c r="K31" i="3"/>
  <c r="M33" i="3"/>
  <c r="P33" i="3" s="1"/>
  <c r="P31" i="3"/>
  <c r="K18" i="3"/>
  <c r="K257" i="3"/>
  <c r="M108" i="3"/>
  <c r="P108" i="3" s="1"/>
  <c r="M27" i="3"/>
  <c r="P27" i="3" s="1"/>
  <c r="M181" i="3"/>
  <c r="P181" i="3" s="1"/>
  <c r="K140" i="3"/>
  <c r="M88" i="3"/>
  <c r="P88" i="3" s="1"/>
  <c r="K63" i="3"/>
  <c r="M79" i="3"/>
  <c r="P79" i="3" s="1"/>
  <c r="M104" i="3"/>
  <c r="P104" i="3" s="1"/>
  <c r="M29" i="3"/>
  <c r="P29" i="3" s="1"/>
  <c r="K37" i="3"/>
  <c r="K51" i="3"/>
  <c r="M112" i="3"/>
  <c r="P112" i="3" s="1"/>
  <c r="M23" i="3"/>
  <c r="P23" i="3" s="1"/>
  <c r="M71" i="3"/>
  <c r="P71" i="3" s="1"/>
  <c r="K116" i="3"/>
  <c r="M261" i="3"/>
  <c r="P261" i="3" s="1"/>
  <c r="M55" i="3"/>
  <c r="P55" i="3" s="1"/>
  <c r="M260" i="3"/>
  <c r="P260" i="3" s="1"/>
  <c r="M28" i="3"/>
  <c r="P28" i="3" s="1"/>
  <c r="M59" i="3"/>
  <c r="P59" i="3" s="1"/>
  <c r="M67" i="3"/>
  <c r="P67" i="3" s="1"/>
  <c r="M75" i="3"/>
  <c r="P75" i="3" s="1"/>
  <c r="M107" i="3"/>
  <c r="P107" i="3" s="1"/>
  <c r="P105" i="3"/>
  <c r="M25" i="3"/>
  <c r="P25" i="3" s="1"/>
  <c r="K65" i="3"/>
  <c r="P21" i="3"/>
  <c r="P22" i="3"/>
  <c r="M259" i="3"/>
  <c r="P259" i="3" s="1"/>
  <c r="K16" i="3"/>
  <c r="K41" i="3"/>
  <c r="K73" i="3"/>
  <c r="K110" i="3"/>
  <c r="M26" i="3"/>
  <c r="P26" i="3" s="1"/>
  <c r="K22" i="3"/>
  <c r="K179" i="3"/>
  <c r="K35" i="3"/>
  <c r="K53" i="3"/>
  <c r="K77" i="3"/>
  <c r="M24" i="3"/>
  <c r="P24" i="3" s="1"/>
  <c r="M54" i="3"/>
  <c r="P54" i="3" s="1"/>
  <c r="K20" i="3"/>
  <c r="P20" i="3"/>
  <c r="K21" i="3"/>
  <c r="K57" i="3"/>
  <c r="K69" i="3"/>
  <c r="M78" i="3"/>
  <c r="P78" i="3" s="1"/>
  <c r="K102" i="3"/>
  <c r="M115" i="3"/>
  <c r="P115" i="3" s="1"/>
  <c r="M36" i="3"/>
  <c r="P36" i="3" s="1"/>
  <c r="K61" i="3"/>
  <c r="P68" i="3"/>
  <c r="M70" i="3"/>
  <c r="P70" i="3" s="1"/>
  <c r="K81" i="3"/>
  <c r="K106" i="3"/>
  <c r="P19" i="3"/>
  <c r="P179" i="3"/>
  <c r="K19" i="3"/>
  <c r="P257" i="3"/>
  <c r="P178" i="3"/>
  <c r="M17" i="3"/>
  <c r="P17" i="3" s="1"/>
  <c r="P38" i="3"/>
  <c r="P40" i="3"/>
  <c r="M42" i="3"/>
  <c r="P42" i="3" s="1"/>
  <c r="M58" i="3"/>
  <c r="P58" i="3" s="1"/>
  <c r="P64" i="3"/>
  <c r="M66" i="3"/>
  <c r="P66" i="3" s="1"/>
  <c r="M74" i="3"/>
  <c r="P74" i="3" s="1"/>
  <c r="M82" i="3"/>
  <c r="P82" i="3" s="1"/>
  <c r="M103" i="3"/>
  <c r="P103" i="3" s="1"/>
  <c r="M111" i="3"/>
  <c r="P111" i="3" s="1"/>
  <c r="P140" i="3"/>
  <c r="K114" i="3"/>
  <c r="K126" i="3"/>
  <c r="P60" i="3"/>
  <c r="P34" i="3"/>
  <c r="M183" i="3"/>
  <c r="P183" i="3" s="1"/>
  <c r="M180" i="3"/>
  <c r="P180" i="3" s="1"/>
  <c r="P35" i="3"/>
  <c r="P41" i="3"/>
  <c r="P81" i="3"/>
  <c r="P106" i="3"/>
  <c r="P110" i="3"/>
  <c r="M242" i="3"/>
  <c r="P242" i="3" s="1"/>
  <c r="M228" i="3"/>
  <c r="P228" i="3" s="1"/>
  <c r="P16" i="3"/>
  <c r="P53" i="3"/>
  <c r="P57" i="3"/>
  <c r="P61" i="3"/>
  <c r="P65" i="3"/>
  <c r="P69" i="3"/>
  <c r="P73" i="3"/>
  <c r="P77" i="3"/>
  <c r="P102" i="3"/>
  <c r="P114" i="3"/>
  <c r="P126" i="3"/>
  <c r="P18" i="3"/>
  <c r="P37" i="3"/>
  <c r="P39" i="3"/>
  <c r="P51" i="3"/>
  <c r="P63" i="3"/>
  <c r="P116" i="3"/>
  <c r="P213" i="3"/>
  <c r="P258" i="3"/>
  <c r="O14" i="3" l="1"/>
  <c r="N14" i="3"/>
  <c r="L14" i="3"/>
  <c r="M14" i="3"/>
  <c r="O13" i="3"/>
  <c r="N13" i="3"/>
  <c r="L13" i="3"/>
  <c r="K13" i="3"/>
  <c r="M13" i="3" l="1"/>
  <c r="P14" i="3"/>
  <c r="K14" i="3"/>
  <c r="P13" i="3" l="1"/>
  <c r="H12" i="3" l="1"/>
  <c r="H11" i="3" l="1"/>
  <c r="M11" i="3" s="1"/>
  <c r="N12" i="3"/>
  <c r="L12" i="3"/>
  <c r="N11" i="3"/>
  <c r="L11" i="3"/>
  <c r="O12" i="3" l="1"/>
  <c r="O11" i="3"/>
  <c r="L268" i="3"/>
  <c r="M12" i="3"/>
  <c r="N268" i="3"/>
  <c r="P11" i="3" l="1"/>
  <c r="P12" i="3"/>
  <c r="K12" i="3"/>
  <c r="K11" i="3"/>
  <c r="M268" i="3"/>
  <c r="P268" i="3" l="1"/>
  <c r="O268" i="3"/>
</calcChain>
</file>

<file path=xl/sharedStrings.xml><?xml version="1.0" encoding="utf-8"?>
<sst xmlns="http://schemas.openxmlformats.org/spreadsheetml/2006/main" count="529" uniqueCount="124">
  <si>
    <t xml:space="preserve">Objekta nosaukums: </t>
  </si>
  <si>
    <t xml:space="preserve">Objekta adrese: </t>
  </si>
  <si>
    <t>Sastādīja</t>
  </si>
  <si>
    <t>(paraksts un tā atšifrējums, datums)</t>
  </si>
  <si>
    <t>(darba veids vai konstruktīvā elementa nosaukums)</t>
  </si>
  <si>
    <t>Nr.p.k.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</si>
  <si>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</si>
  <si>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</si>
  <si>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</si>
  <si>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</si>
  <si>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</si>
  <si>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</si>
  <si>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</si>
  <si>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</si>
  <si>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</si>
  <si>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</si>
  <si>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</si>
  <si>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</si>
  <si>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</si>
  <si>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</si>
  <si>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Sertifikāta Nr</t>
  </si>
  <si>
    <t>gab</t>
  </si>
  <si>
    <t>m2</t>
  </si>
  <si>
    <t>m</t>
  </si>
  <si>
    <t>Tiešās izmaksas kopā, t. sk. darba devēja sociālais nodoklis 23,59%</t>
  </si>
  <si>
    <t>Telpu remonts Jaunā ielā 2A, Limbažos</t>
  </si>
  <si>
    <t>Jaunā iela 2a, Limbaži, Limbažu novads</t>
  </si>
  <si>
    <t>Telpu remonts</t>
  </si>
  <si>
    <t>Telpa 39 un 40</t>
  </si>
  <si>
    <t>Telpa 43</t>
  </si>
  <si>
    <t>Esošo durvju demontāža</t>
  </si>
  <si>
    <t>Jaunu durvju montāža ar ailes apdari un kleidām</t>
  </si>
  <si>
    <t>kompl</t>
  </si>
  <si>
    <t>durvju kleidas</t>
  </si>
  <si>
    <t>palīgmateriāli</t>
  </si>
  <si>
    <t>Sienu gruntēšana ar dziļumgrunti</t>
  </si>
  <si>
    <t>grunts Sakret TGW</t>
  </si>
  <si>
    <t>l</t>
  </si>
  <si>
    <t>špaktele Sakret LH</t>
  </si>
  <si>
    <t>kg</t>
  </si>
  <si>
    <t>Lamināta apakšklāja ieklāšana</t>
  </si>
  <si>
    <t>apakšklājs 3mm</t>
  </si>
  <si>
    <t>Mitrumizturīgā lamināta ieklāšana</t>
  </si>
  <si>
    <t>PVC grīdlīstes montāža</t>
  </si>
  <si>
    <t>palīgmateriāli (stiprinājumi, savienojumi, stūri, nobeigumi utt.)</t>
  </si>
  <si>
    <t>Telpa 35 (tiek savienota ar telpu 38)</t>
  </si>
  <si>
    <t>Sienas aizdare ar riģipsi un apstrāde h=50cm</t>
  </si>
  <si>
    <t>Esošo durvju demontāža (telpa 38)</t>
  </si>
  <si>
    <t>Esošās starpsienas demontāža (ieeja uz telpu 38)</t>
  </si>
  <si>
    <t>Durvju ailes aizdare (telpa 38)</t>
  </si>
  <si>
    <t>Sienas flīžu nokalšana (telpa 38)</t>
  </si>
  <si>
    <t>Sienu izlīdzināšana (telpa 38)</t>
  </si>
  <si>
    <t>apmetums MP-75</t>
  </si>
  <si>
    <t>Telpa 36 (tiek savienota ar telpu 37)</t>
  </si>
  <si>
    <t>Esošās starpsienas demontāža (ieeja uz telpu 37)</t>
  </si>
  <si>
    <t>Sienas flīžu nokalšana (telpa 37)</t>
  </si>
  <si>
    <t>Sienu izlīdzināšana (telpa 37)</t>
  </si>
  <si>
    <t>Apakšklāja ieklāšana</t>
  </si>
  <si>
    <t>Vinila flīžu ieklāšana</t>
  </si>
  <si>
    <t>Bojātās grīdas vietas apdare grunēšana un izlīdzināšana</t>
  </si>
  <si>
    <t>vieta</t>
  </si>
  <si>
    <t>Sienu flīzēšana, ieskaitot šuvošanu</t>
  </si>
  <si>
    <t>flīžu līme Sakret FFK</t>
  </si>
  <si>
    <t>Telpa 41</t>
  </si>
  <si>
    <t>stiklotas saunas durvis 1800 x 700mm, 8 mm, 3 eņģes, bronza</t>
  </si>
  <si>
    <t>ailes apdares materiāli (riģipsis GKF, profili, skrūves, špaktele, grunts, krāsa utt.)</t>
  </si>
  <si>
    <t>priedes koka durvis Madepar Malaga Kristal komplekts - vērtne, kārba, 2 eņģes, 965x2070mm</t>
  </si>
  <si>
    <t>Dažādi darbi</t>
  </si>
  <si>
    <t>Esošo inženierkomunikāciju demontāža un montāža pēc remontdarbu pabeigšanas</t>
  </si>
  <si>
    <t>Esošo iekārtu un aprīkojuma nosegšana, telpu atbrīvošana no mēbelēm uz remontdarbu laiku, atpakaļsanešana pēc remontdarbu pabeigšanas, objekta sakopšana</t>
  </si>
  <si>
    <t>Būvgružu savākšana un utilizācija</t>
  </si>
  <si>
    <t>m3</t>
  </si>
  <si>
    <t>Tāme sastādīta  2025. gada tirgus cenās</t>
  </si>
  <si>
    <t>ailes apdares materiāli (riģipsis GKB, profili, skrūves, špaktele, grunts, krāsa utt.)</t>
  </si>
  <si>
    <t>aizdares materiāli (riģipsis GKB, profili, skrūves utt.)</t>
  </si>
  <si>
    <t>Bojāto vietu remonts (gruntēšana, špaktelēšana un slīpēšana)</t>
  </si>
  <si>
    <t xml:space="preserve">Sienas </t>
  </si>
  <si>
    <t>Griesti</t>
  </si>
  <si>
    <t>Grīda</t>
  </si>
  <si>
    <t>ailes aizdares materiāli (siltumizolācija, riģipsis GKB, profili, skrūves utt.)</t>
  </si>
  <si>
    <t xml:space="preserve">Eošo sienu attīrīšana </t>
  </si>
  <si>
    <t>Sienu krāsošana divās kārtās</t>
  </si>
  <si>
    <t>krāsa Caparol Samtex 10, tonēta</t>
  </si>
  <si>
    <t>krāsa Caparol Samtex 10, balta</t>
  </si>
  <si>
    <t>Griestu plaknes izlīdzināšana ar apmetuma javu, iestrādājot stiklašķiedras sietu</t>
  </si>
  <si>
    <t>stiklašķiedras siets SSA-1111-340-SM</t>
  </si>
  <si>
    <t>Griestu plaknes gruntēšana, špaktelēšana un slīpēšana</t>
  </si>
  <si>
    <t>Esošo griestu plaknes attīrīšana</t>
  </si>
  <si>
    <t>Griestu plaknes gruntēšana ar dziļumgrunti</t>
  </si>
  <si>
    <t>Griestu plaknes krāsošana divās kārtās</t>
  </si>
  <si>
    <t>Grīdas pamatnes attīrīšana un gruntēšana</t>
  </si>
  <si>
    <t>Sakret NSP</t>
  </si>
  <si>
    <t>ūdens izturīgs lamināts, 33.klase, 8mm, Classen Ozols Alberta WR</t>
  </si>
  <si>
    <t>grīdlīstes PVC, pieskaņotas lamināta tonim</t>
  </si>
  <si>
    <t>Apmesto sienu apdares izveide telpā 37 (gruntēšana, špaktelēšana, slīpēšana un krāsošana)</t>
  </si>
  <si>
    <t>Eošās flīžu grīdas seguma demontāža</t>
  </si>
  <si>
    <t>vinila flīzes Royal Oak SPC, 33.klase, 5mm</t>
  </si>
  <si>
    <t>Telpa 42</t>
  </si>
  <si>
    <t>palīgmateriāli, stūrīši kolonnām</t>
  </si>
  <si>
    <t>Eošā lamināta grīdas seguma demontāža</t>
  </si>
  <si>
    <t>Eošā linoleja grīdas seguma demontāža</t>
  </si>
  <si>
    <t xml:space="preserve">Sienas flīžu nokalšana </t>
  </si>
  <si>
    <t>krāsa Caparol Samtex 20, tonēta</t>
  </si>
  <si>
    <t xml:space="preserve">Esošās starpsienas demontāža </t>
  </si>
  <si>
    <t>Sakret BAM</t>
  </si>
  <si>
    <t xml:space="preserve">Sienu izlīdzināšana </t>
  </si>
  <si>
    <t>Hidroizolācijas izveide sienām</t>
  </si>
  <si>
    <t>grunts Sakret TCM Primer</t>
  </si>
  <si>
    <t>divkomponentu hidroizolācija Sakret TCM</t>
  </si>
  <si>
    <t>sienas flīzes PRISSMACER matētas flīzes - sienām, 45x45cm, PRIS. MILANO MARFIL / US-4153</t>
  </si>
  <si>
    <t>šuvotājs, CG2 WA klase</t>
  </si>
  <si>
    <t>krāsa Caparol Samtex 20, balta</t>
  </si>
  <si>
    <t xml:space="preserve">Grīdas flīžu nokalšana </t>
  </si>
  <si>
    <t xml:space="preserve">Grīdas izlīdzināšana </t>
  </si>
  <si>
    <t>Hidroizolācijas izveide grīdai</t>
  </si>
  <si>
    <t>Grīdu flīzēšana, ieskaitot šuvošanu</t>
  </si>
  <si>
    <t>grīdas flīzes PRISSMACER matētas flīzes - grīdām, 45x45cm, PRIS. MILANO MARFIL / US-4153</t>
  </si>
  <si>
    <t>Tāme sastādīta: 2025.gada 06.janvārī</t>
  </si>
  <si>
    <t>Virsizdevumi %</t>
  </si>
  <si>
    <t>Plānotā peļņa %</t>
  </si>
  <si>
    <t>PVN 21%</t>
  </si>
  <si>
    <t>Pavisam kopā ar PVN</t>
  </si>
  <si>
    <t>Kopā bez PVN</t>
  </si>
  <si>
    <t>Pašizlīdzinošās masas uzklāšana grīdas pamatnei līdz 10mm biezumā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</si>
</sst>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;"/>
    <numFmt numFmtId="165" formatCode="0;;"/>
  </numFmts>
  <fonts count="8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164" fontId="1" fillId="0" borderId="10" xfId="2" applyNumberFormat="1" applyFont="1" applyBorder="1" applyAlignment="1">
      <alignment horizontal="center" vertical="center"/>
    </xf>
    <xf numFmtId="164" fontId="2" fillId="0" borderId="11" xfId="2" applyNumberFormat="1" applyFont="1" applyBorder="1" applyAlignment="1">
      <alignment horizontal="center" vertical="center"/>
    </xf>
    <xf numFmtId="164" fontId="1" fillId="0" borderId="3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2" applyNumberFormat="1" applyFont="1" applyBorder="1" applyAlignment="1">
      <alignment horizontal="center" vertical="center"/>
    </xf>
    <xf numFmtId="164" fontId="2" fillId="0" borderId="19" xfId="2" applyNumberFormat="1" applyFont="1" applyBorder="1" applyAlignment="1">
      <alignment horizontal="center" vertical="center"/>
    </xf>
    <xf numFmtId="164" fontId="1" fillId="0" borderId="17" xfId="2" applyNumberFormat="1" applyFont="1" applyBorder="1" applyAlignment="1">
      <alignment horizontal="center" vertical="center"/>
    </xf>
    <xf numFmtId="164" fontId="2" fillId="0" borderId="4" xfId="3" applyNumberFormat="1" applyFont="1" applyBorder="1" applyAlignment="1">
      <alignment horizontal="center" vertical="center"/>
    </xf>
    <xf numFmtId="164" fontId="2" fillId="0" borderId="5" xfId="3" applyNumberFormat="1" applyFont="1" applyBorder="1" applyAlignment="1">
      <alignment horizontal="center" vertical="center"/>
    </xf>
    <xf numFmtId="164" fontId="2" fillId="0" borderId="6" xfId="3" applyNumberFormat="1" applyFont="1" applyBorder="1" applyAlignment="1">
      <alignment horizontal="center" vertical="center"/>
    </xf>
    <xf numFmtId="9" fontId="1" fillId="0" borderId="16" xfId="0" applyNumberFormat="1" applyFont="1" applyBorder="1"/>
    <xf numFmtId="9" fontId="1" fillId="0" borderId="0" xfId="0" applyNumberFormat="1" applyFont="1" applyAlignment="1">
      <alignment horizontal="right"/>
    </xf>
    <xf numFmtId="14" fontId="1" fillId="0" borderId="0" xfId="0" applyNumberFormat="1" applyFont="1"/>
    <xf numFmtId="165" fontId="1" fillId="0" borderId="1" xfId="0" applyNumberFormat="1" applyFont="1" applyBorder="1"/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right" wrapText="1"/>
    </xf>
    <xf numFmtId="0" fontId="5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right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left" wrapText="1"/>
    </xf>
    <xf numFmtId="165" fontId="1" fillId="0" borderId="1" xfId="0" applyNumberFormat="1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2" fillId="0" borderId="4" xfId="3" applyFont="1" applyBorder="1" applyAlignment="1">
      <alignment horizontal="right" wrapText="1"/>
    </xf>
    <xf numFmtId="0" fontId="2" fillId="0" borderId="5" xfId="3" applyFont="1" applyBorder="1" applyAlignment="1">
      <alignment horizontal="right" wrapText="1"/>
    </xf>
    <xf numFmtId="0" fontId="2" fillId="0" borderId="6" xfId="3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15" xfId="0" applyNumberFormat="1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164" fontId="2" fillId="0" borderId="20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22" xfId="3" applyNumberFormat="1" applyFont="1" applyBorder="1" applyAlignment="1">
      <alignment horizontal="center" vertical="center"/>
    </xf>
  </cellXfs>
  <cellStyles count="4">
    <cellStyle name="Normal 2" xfId="2" xr:uid="{00000000-0005-0000-0000-000001000000}"/>
    <cellStyle name="Parasts" xfId="0" builtinId="0"/>
    <cellStyle name="Обычный_33. OZOLNIEKU NOVADA DOME_OZO SKOLA_TELPU, GAITENU, KAPNU TELPU REMONTS_TAME_VADIMS_2011_02_25_melnraksts" xfId="1" xr:uid="{00000000-0005-0000-0000-000002000000}"/>
    <cellStyle name="Обычный_saulkrasti_tame" xfId="3" xr:uid="{00000000-0005-0000-0000-000003000000}"/>
  </cellStyles>
  <dxfs count="12"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P280"/>
  <sheetViews>
    <sheetView tabSelected="1" topLeftCell="A16" zoomScaleNormal="100" workbookViewId="0">
      <selection activeCell="E225" sqref="E225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89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4"/>
      <c r="B1" s="4"/>
      <c r="C1" s="6" t="s">
        <v>6</v>
      </c>
      <c r="D1" s="23">
        <v>1</v>
      </c>
      <c r="E1" s="4"/>
      <c r="F1" s="4"/>
      <c r="G1" s="4"/>
      <c r="H1" s="4"/>
      <c r="I1" s="4"/>
      <c r="J1" s="4"/>
      <c r="N1" s="5"/>
      <c r="O1" s="6"/>
      <c r="P1" s="7"/>
    </row>
    <row r="2" spans="1:16" x14ac:dyDescent="0.2">
      <c r="A2" s="8"/>
      <c r="B2" s="8"/>
      <c r="C2" s="54" t="s">
        <v>27</v>
      </c>
      <c r="D2" s="54"/>
      <c r="E2" s="54"/>
      <c r="F2" s="54"/>
      <c r="G2" s="54"/>
      <c r="H2" s="54"/>
      <c r="I2" s="54"/>
      <c r="J2" s="8"/>
    </row>
    <row r="3" spans="1:16" x14ac:dyDescent="0.2">
      <c r="A3" s="9"/>
      <c r="B3" s="9"/>
      <c r="C3" s="55" t="s">
        <v>4</v>
      </c>
      <c r="D3" s="55"/>
      <c r="E3" s="55"/>
      <c r="F3" s="55"/>
      <c r="G3" s="55"/>
      <c r="H3" s="55"/>
      <c r="I3" s="55"/>
      <c r="J3" s="9"/>
    </row>
    <row r="4" spans="1:16" x14ac:dyDescent="0.2">
      <c r="A4" s="4"/>
      <c r="B4" s="4"/>
      <c r="C4" s="6" t="s">
        <v>0</v>
      </c>
      <c r="D4" s="69" t="s">
        <v>25</v>
      </c>
      <c r="E4" s="69"/>
      <c r="F4" s="69"/>
      <c r="G4" s="69"/>
      <c r="H4" s="69"/>
      <c r="I4" s="69"/>
      <c r="J4" s="69"/>
      <c r="K4" s="69"/>
      <c r="L4" s="69"/>
      <c r="M4" s="3"/>
      <c r="N4" s="3"/>
      <c r="O4" s="3"/>
      <c r="P4" s="3"/>
    </row>
    <row r="5" spans="1:16" x14ac:dyDescent="0.2">
      <c r="A5" s="4"/>
      <c r="B5" s="4"/>
      <c r="C5" s="6" t="s">
        <v>1</v>
      </c>
      <c r="D5" s="69" t="s">
        <v>26</v>
      </c>
      <c r="E5" s="69"/>
      <c r="F5" s="69"/>
      <c r="G5" s="69"/>
      <c r="H5" s="69"/>
      <c r="I5" s="69"/>
      <c r="J5" s="69"/>
      <c r="K5" s="69"/>
      <c r="L5" s="69"/>
      <c r="M5" s="3"/>
      <c r="N5" s="3"/>
      <c r="O5" s="3"/>
      <c r="P5" s="3"/>
    </row>
    <row r="6" spans="1:16" x14ac:dyDescent="0.2">
      <c r="A6" s="56" t="s">
        <v>72</v>
      </c>
      <c r="B6" s="56"/>
      <c r="C6" s="56"/>
      <c r="D6" s="56"/>
      <c r="E6" s="56"/>
      <c r="F6" s="56"/>
      <c r="G6" s="10"/>
      <c r="H6" s="10"/>
      <c r="I6" s="10"/>
      <c r="J6" s="60" t="s">
        <v>7</v>
      </c>
      <c r="K6" s="60"/>
      <c r="L6" s="60"/>
      <c r="M6" s="60"/>
      <c r="N6" s="68"/>
      <c r="O6" s="68"/>
      <c r="P6" s="10"/>
    </row>
    <row r="7" spans="1:16" x14ac:dyDescent="0.2">
      <c r="A7" s="11"/>
      <c r="B7" s="12"/>
      <c r="C7" s="2"/>
      <c r="D7" s="4"/>
      <c r="E7" s="4"/>
      <c r="F7" s="4"/>
      <c r="G7" s="4"/>
      <c r="H7" s="4"/>
      <c r="I7" s="4"/>
      <c r="J7" s="4"/>
      <c r="K7" s="4"/>
      <c r="L7" s="8"/>
      <c r="M7" s="8"/>
      <c r="O7" s="35"/>
      <c r="P7" s="34"/>
    </row>
    <row r="8" spans="1:16" ht="10.8" thickBot="1" x14ac:dyDescent="0.25">
      <c r="A8" s="11"/>
      <c r="B8" s="12"/>
      <c r="C8" s="2"/>
      <c r="D8" s="4"/>
      <c r="E8" s="4"/>
      <c r="F8" s="4"/>
      <c r="G8" s="4"/>
      <c r="H8" s="4"/>
      <c r="I8" s="4"/>
      <c r="J8" s="4"/>
      <c r="K8" s="4"/>
      <c r="L8" s="13"/>
      <c r="M8" s="13"/>
      <c r="N8" s="14"/>
      <c r="O8" s="5"/>
      <c r="P8" s="4"/>
    </row>
    <row r="9" spans="1:16" x14ac:dyDescent="0.2">
      <c r="A9" s="61" t="s">
        <v>5</v>
      </c>
      <c r="B9" s="63" t="s">
        <v>8</v>
      </c>
      <c r="C9" s="58" t="s">
        <v>9</v>
      </c>
      <c r="D9" s="66" t="s">
        <v>10</v>
      </c>
      <c r="E9" s="70" t="s">
        <v>11</v>
      </c>
      <c r="F9" s="57" t="s">
        <v>12</v>
      </c>
      <c r="G9" s="58"/>
      <c r="H9" s="58"/>
      <c r="I9" s="58"/>
      <c r="J9" s="58"/>
      <c r="K9" s="59"/>
      <c r="L9" s="57" t="s">
        <v>13</v>
      </c>
      <c r="M9" s="58"/>
      <c r="N9" s="58"/>
      <c r="O9" s="58"/>
      <c r="P9" s="59"/>
    </row>
    <row r="10" spans="1:16" ht="116.4" thickBot="1" x14ac:dyDescent="0.25">
      <c r="A10" s="62"/>
      <c r="B10" s="64"/>
      <c r="C10" s="65"/>
      <c r="D10" s="67"/>
      <c r="E10" s="71"/>
      <c r="F10" s="15" t="s">
        <v>14</v>
      </c>
      <c r="G10" s="16" t="s">
        <v>15</v>
      </c>
      <c r="H10" s="16" t="s">
        <v>16</v>
      </c>
      <c r="I10" s="16" t="s">
        <v>17</v>
      </c>
      <c r="J10" s="16" t="s">
        <v>18</v>
      </c>
      <c r="K10" s="24" t="s">
        <v>19</v>
      </c>
      <c r="L10" s="15" t="s">
        <v>14</v>
      </c>
      <c r="M10" s="16" t="s">
        <v>16</v>
      </c>
      <c r="N10" s="16" t="s">
        <v>17</v>
      </c>
      <c r="O10" s="16" t="s">
        <v>18</v>
      </c>
      <c r="P10" s="24" t="s">
        <v>19</v>
      </c>
    </row>
    <row r="11" spans="1:16" x14ac:dyDescent="0.2">
      <c r="A11" s="25">
        <v>1</v>
      </c>
      <c r="B11" s="26"/>
      <c r="C11" s="42" t="s">
        <v>45</v>
      </c>
      <c r="D11" s="38"/>
      <c r="E11" s="39"/>
      <c r="F11" s="29"/>
      <c r="G11" s="27"/>
      <c r="H11" s="27">
        <f>ROUND(F11*G11,2)</f>
        <v>0</v>
      </c>
      <c r="I11" s="27"/>
      <c r="J11" s="27"/>
      <c r="K11" s="28">
        <f>SUM(H11:J11)</f>
        <v>0</v>
      </c>
      <c r="L11" s="29">
        <f>ROUND(E11*F11,2)</f>
        <v>0</v>
      </c>
      <c r="M11" s="27">
        <f>ROUND(H11*E11,2)</f>
        <v>0</v>
      </c>
      <c r="N11" s="27">
        <f>ROUND(I11*E11,2)</f>
        <v>0</v>
      </c>
      <c r="O11" s="27">
        <f>ROUND(J11*E11,2)</f>
        <v>0</v>
      </c>
      <c r="P11" s="28">
        <f>SUM(M11:O11)</f>
        <v>0</v>
      </c>
    </row>
    <row r="12" spans="1:16" x14ac:dyDescent="0.2">
      <c r="A12" s="17">
        <v>2</v>
      </c>
      <c r="B12" s="18"/>
      <c r="C12" s="40" t="s">
        <v>76</v>
      </c>
      <c r="D12" s="38"/>
      <c r="E12" s="41"/>
      <c r="F12" s="29"/>
      <c r="G12" s="27"/>
      <c r="H12" s="27">
        <f t="shared" ref="H12" si="0">ROUND(F12*G12,2)</f>
        <v>0</v>
      </c>
      <c r="I12" s="27"/>
      <c r="J12" s="27"/>
      <c r="K12" s="20">
        <f t="shared" ref="K12" si="1">SUM(H12:J12)</f>
        <v>0</v>
      </c>
      <c r="L12" s="21">
        <f t="shared" ref="L12" si="2">ROUND(E12*F12,2)</f>
        <v>0</v>
      </c>
      <c r="M12" s="19">
        <f t="shared" ref="M12" si="3">ROUND(H12*E12,2)</f>
        <v>0</v>
      </c>
      <c r="N12" s="19">
        <f t="shared" ref="N12" si="4">ROUND(I12*E12,2)</f>
        <v>0</v>
      </c>
      <c r="O12" s="19">
        <f t="shared" ref="O12" si="5">ROUND(J12*E12,2)</f>
        <v>0</v>
      </c>
      <c r="P12" s="20">
        <f t="shared" ref="P12" si="6">SUM(M12:O12)</f>
        <v>0</v>
      </c>
    </row>
    <row r="13" spans="1:16" x14ac:dyDescent="0.2">
      <c r="A13" s="25">
        <v>3</v>
      </c>
      <c r="B13" s="18"/>
      <c r="C13" s="37" t="s">
        <v>30</v>
      </c>
      <c r="D13" s="38" t="s">
        <v>21</v>
      </c>
      <c r="E13" s="41">
        <v>2</v>
      </c>
      <c r="F13" s="29"/>
      <c r="G13" s="27"/>
      <c r="H13" s="27">
        <f>ROUND(F13*G13,2)</f>
        <v>0</v>
      </c>
      <c r="I13" s="27"/>
      <c r="J13" s="27"/>
      <c r="K13" s="20">
        <f t="shared" ref="K13:K14" si="7">SUM(H13:J13)</f>
        <v>0</v>
      </c>
      <c r="L13" s="21">
        <f t="shared" ref="L13:L14" si="8">ROUND(E13*F13,2)</f>
        <v>0</v>
      </c>
      <c r="M13" s="19">
        <f t="shared" ref="M13:M14" si="9">ROUND(H13*E13,2)</f>
        <v>0</v>
      </c>
      <c r="N13" s="19">
        <f t="shared" ref="N13:N14" si="10">ROUND(I13*E13,2)</f>
        <v>0</v>
      </c>
      <c r="O13" s="19">
        <f t="shared" ref="O13:O14" si="11">ROUND(J13*E13,2)</f>
        <v>0</v>
      </c>
      <c r="P13" s="20">
        <f t="shared" ref="P13:P14" si="12">SUM(M13:O13)</f>
        <v>0</v>
      </c>
    </row>
    <row r="14" spans="1:16" x14ac:dyDescent="0.2">
      <c r="A14" s="17">
        <v>4</v>
      </c>
      <c r="B14" s="18"/>
      <c r="C14" s="37" t="s">
        <v>31</v>
      </c>
      <c r="D14" s="38" t="s">
        <v>32</v>
      </c>
      <c r="E14" s="41">
        <v>2</v>
      </c>
      <c r="F14" s="29"/>
      <c r="G14" s="27"/>
      <c r="H14" s="27">
        <f t="shared" ref="H14:H107" si="13">ROUND(F14*G14,2)</f>
        <v>0</v>
      </c>
      <c r="I14" s="27"/>
      <c r="J14" s="27"/>
      <c r="K14" s="20">
        <f t="shared" si="7"/>
        <v>0</v>
      </c>
      <c r="L14" s="21">
        <f t="shared" si="8"/>
        <v>0</v>
      </c>
      <c r="M14" s="19">
        <f t="shared" si="9"/>
        <v>0</v>
      </c>
      <c r="N14" s="19">
        <f t="shared" si="10"/>
        <v>0</v>
      </c>
      <c r="O14" s="19">
        <f t="shared" si="11"/>
        <v>0</v>
      </c>
      <c r="P14" s="20">
        <f t="shared" si="12"/>
        <v>0</v>
      </c>
    </row>
    <row r="15" spans="1:16" x14ac:dyDescent="0.2">
      <c r="A15" s="25">
        <v>5</v>
      </c>
      <c r="B15" s="18"/>
      <c r="C15" s="43" t="s">
        <v>66</v>
      </c>
      <c r="D15" s="38" t="s">
        <v>32</v>
      </c>
      <c r="E15" s="41">
        <v>2</v>
      </c>
      <c r="F15" s="29"/>
      <c r="G15" s="27"/>
      <c r="H15" s="27">
        <f t="shared" si="13"/>
        <v>0</v>
      </c>
      <c r="I15" s="27"/>
      <c r="J15" s="27"/>
      <c r="K15" s="20">
        <f t="shared" ref="K15:K228" si="14">SUM(H15:J15)</f>
        <v>0</v>
      </c>
      <c r="L15" s="21">
        <f t="shared" ref="L15:L256" si="15">ROUND(E15*F15,2)</f>
        <v>0</v>
      </c>
      <c r="M15" s="19">
        <f t="shared" ref="M15:M256" si="16">ROUND(H15*E15,2)</f>
        <v>0</v>
      </c>
      <c r="N15" s="19">
        <f t="shared" ref="N15:N256" si="17">ROUND(I15*E15,2)</f>
        <v>0</v>
      </c>
      <c r="O15" s="19">
        <f t="shared" ref="O15:O256" si="18">ROUND(J15*E15,2)</f>
        <v>0</v>
      </c>
      <c r="P15" s="20">
        <f t="shared" ref="P15:P256" si="19">SUM(M15:O15)</f>
        <v>0</v>
      </c>
    </row>
    <row r="16" spans="1:16" x14ac:dyDescent="0.2">
      <c r="A16" s="17">
        <v>6</v>
      </c>
      <c r="B16" s="18"/>
      <c r="C16" s="43" t="s">
        <v>73</v>
      </c>
      <c r="D16" s="38" t="s">
        <v>32</v>
      </c>
      <c r="E16" s="41">
        <v>2</v>
      </c>
      <c r="F16" s="29"/>
      <c r="G16" s="27"/>
      <c r="H16" s="27">
        <f t="shared" si="13"/>
        <v>0</v>
      </c>
      <c r="I16" s="27"/>
      <c r="J16" s="27"/>
      <c r="K16" s="20">
        <f t="shared" ref="K16:K133" si="20">SUM(H16:J16)</f>
        <v>0</v>
      </c>
      <c r="L16" s="21">
        <f t="shared" ref="L16:L139" si="21">ROUND(E16*F16,2)</f>
        <v>0</v>
      </c>
      <c r="M16" s="19">
        <f t="shared" ref="M16:M139" si="22">ROUND(H16*E16,2)</f>
        <v>0</v>
      </c>
      <c r="N16" s="19">
        <f t="shared" ref="N16:N139" si="23">ROUND(I16*E16,2)</f>
        <v>0</v>
      </c>
      <c r="O16" s="19">
        <f t="shared" ref="O16:O139" si="24">ROUND(J16*E16,2)</f>
        <v>0</v>
      </c>
      <c r="P16" s="20">
        <f t="shared" ref="P16:P139" si="25">SUM(M16:O16)</f>
        <v>0</v>
      </c>
    </row>
    <row r="17" spans="1:16" x14ac:dyDescent="0.2">
      <c r="A17" s="25">
        <v>7</v>
      </c>
      <c r="B17" s="18"/>
      <c r="C17" s="43" t="s">
        <v>33</v>
      </c>
      <c r="D17" s="38" t="s">
        <v>32</v>
      </c>
      <c r="E17" s="41">
        <v>2</v>
      </c>
      <c r="F17" s="29"/>
      <c r="G17" s="27"/>
      <c r="H17" s="27">
        <f t="shared" si="13"/>
        <v>0</v>
      </c>
      <c r="I17" s="27"/>
      <c r="J17" s="27"/>
      <c r="K17" s="20">
        <f t="shared" si="20"/>
        <v>0</v>
      </c>
      <c r="L17" s="21">
        <f t="shared" si="21"/>
        <v>0</v>
      </c>
      <c r="M17" s="19">
        <f t="shared" si="22"/>
        <v>0</v>
      </c>
      <c r="N17" s="19">
        <f t="shared" si="23"/>
        <v>0</v>
      </c>
      <c r="O17" s="19">
        <f t="shared" si="24"/>
        <v>0</v>
      </c>
      <c r="P17" s="20">
        <f t="shared" si="25"/>
        <v>0</v>
      </c>
    </row>
    <row r="18" spans="1:16" x14ac:dyDescent="0.2">
      <c r="A18" s="17">
        <v>8</v>
      </c>
      <c r="B18" s="18"/>
      <c r="C18" s="43" t="s">
        <v>34</v>
      </c>
      <c r="D18" s="38" t="s">
        <v>32</v>
      </c>
      <c r="E18" s="41">
        <v>2</v>
      </c>
      <c r="F18" s="29"/>
      <c r="G18" s="27"/>
      <c r="H18" s="27">
        <f t="shared" si="13"/>
        <v>0</v>
      </c>
      <c r="I18" s="27"/>
      <c r="J18" s="27"/>
      <c r="K18" s="20">
        <f t="shared" si="20"/>
        <v>0</v>
      </c>
      <c r="L18" s="21">
        <f t="shared" si="21"/>
        <v>0</v>
      </c>
      <c r="M18" s="19">
        <f t="shared" si="22"/>
        <v>0</v>
      </c>
      <c r="N18" s="19">
        <f t="shared" si="23"/>
        <v>0</v>
      </c>
      <c r="O18" s="19">
        <f t="shared" si="24"/>
        <v>0</v>
      </c>
      <c r="P18" s="20">
        <f t="shared" si="25"/>
        <v>0</v>
      </c>
    </row>
    <row r="19" spans="1:16" x14ac:dyDescent="0.2">
      <c r="A19" s="25">
        <v>9</v>
      </c>
      <c r="B19" s="18"/>
      <c r="C19" s="37" t="s">
        <v>46</v>
      </c>
      <c r="D19" s="38" t="s">
        <v>23</v>
      </c>
      <c r="E19" s="41">
        <v>3.5</v>
      </c>
      <c r="F19" s="29"/>
      <c r="G19" s="27"/>
      <c r="H19" s="27">
        <f t="shared" ref="H19:H29" si="26">ROUND(F19*G19,2)</f>
        <v>0</v>
      </c>
      <c r="I19" s="27"/>
      <c r="J19" s="27"/>
      <c r="K19" s="20">
        <f t="shared" ref="K19:K29" si="27">SUM(H19:J19)</f>
        <v>0</v>
      </c>
      <c r="L19" s="21">
        <f t="shared" ref="L19:L29" si="28">ROUND(E19*F19,2)</f>
        <v>0</v>
      </c>
      <c r="M19" s="19">
        <f t="shared" ref="M19:M29" si="29">ROUND(H19*E19,2)</f>
        <v>0</v>
      </c>
      <c r="N19" s="19">
        <f t="shared" ref="N19:N29" si="30">ROUND(I19*E19,2)</f>
        <v>0</v>
      </c>
      <c r="O19" s="19">
        <f t="shared" ref="O19:O29" si="31">ROUND(J19*E19,2)</f>
        <v>0</v>
      </c>
      <c r="P19" s="20">
        <f t="shared" ref="P19:P29" si="32">SUM(M19:O19)</f>
        <v>0</v>
      </c>
    </row>
    <row r="20" spans="1:16" x14ac:dyDescent="0.2">
      <c r="A20" s="17">
        <v>10</v>
      </c>
      <c r="B20" s="18"/>
      <c r="C20" s="43" t="s">
        <v>74</v>
      </c>
      <c r="D20" s="38" t="s">
        <v>32</v>
      </c>
      <c r="E20" s="41">
        <v>1</v>
      </c>
      <c r="F20" s="29"/>
      <c r="G20" s="27"/>
      <c r="H20" s="27">
        <f t="shared" si="26"/>
        <v>0</v>
      </c>
      <c r="I20" s="27"/>
      <c r="J20" s="27"/>
      <c r="K20" s="20">
        <f t="shared" si="27"/>
        <v>0</v>
      </c>
      <c r="L20" s="21">
        <f t="shared" si="28"/>
        <v>0</v>
      </c>
      <c r="M20" s="19">
        <f t="shared" si="29"/>
        <v>0</v>
      </c>
      <c r="N20" s="19">
        <f t="shared" si="30"/>
        <v>0</v>
      </c>
      <c r="O20" s="19">
        <f t="shared" si="31"/>
        <v>0</v>
      </c>
      <c r="P20" s="20">
        <f t="shared" si="32"/>
        <v>0</v>
      </c>
    </row>
    <row r="21" spans="1:16" x14ac:dyDescent="0.2">
      <c r="A21" s="25">
        <v>11</v>
      </c>
      <c r="B21" s="18"/>
      <c r="C21" s="37" t="s">
        <v>75</v>
      </c>
      <c r="D21" s="38" t="s">
        <v>22</v>
      </c>
      <c r="E21" s="41">
        <v>15</v>
      </c>
      <c r="F21" s="29"/>
      <c r="G21" s="27"/>
      <c r="H21" s="27">
        <f t="shared" si="26"/>
        <v>0</v>
      </c>
      <c r="I21" s="27"/>
      <c r="J21" s="27"/>
      <c r="K21" s="20">
        <f t="shared" si="27"/>
        <v>0</v>
      </c>
      <c r="L21" s="21">
        <f t="shared" si="28"/>
        <v>0</v>
      </c>
      <c r="M21" s="19">
        <f t="shared" si="29"/>
        <v>0</v>
      </c>
      <c r="N21" s="19">
        <f t="shared" si="30"/>
        <v>0</v>
      </c>
      <c r="O21" s="19">
        <f t="shared" si="31"/>
        <v>0</v>
      </c>
      <c r="P21" s="20">
        <f t="shared" si="32"/>
        <v>0</v>
      </c>
    </row>
    <row r="22" spans="1:16" x14ac:dyDescent="0.2">
      <c r="A22" s="17">
        <v>12</v>
      </c>
      <c r="B22" s="18"/>
      <c r="C22" s="43" t="s">
        <v>36</v>
      </c>
      <c r="D22" s="38" t="s">
        <v>37</v>
      </c>
      <c r="E22" s="41">
        <v>3</v>
      </c>
      <c r="F22" s="29"/>
      <c r="G22" s="27"/>
      <c r="H22" s="27">
        <f t="shared" si="26"/>
        <v>0</v>
      </c>
      <c r="I22" s="27"/>
      <c r="J22" s="27"/>
      <c r="K22" s="20">
        <f t="shared" si="27"/>
        <v>0</v>
      </c>
      <c r="L22" s="21">
        <f t="shared" si="28"/>
        <v>0</v>
      </c>
      <c r="M22" s="19">
        <f t="shared" si="29"/>
        <v>0</v>
      </c>
      <c r="N22" s="19">
        <f t="shared" si="30"/>
        <v>0</v>
      </c>
      <c r="O22" s="19">
        <f t="shared" si="31"/>
        <v>0</v>
      </c>
      <c r="P22" s="20">
        <f t="shared" si="32"/>
        <v>0</v>
      </c>
    </row>
    <row r="23" spans="1:16" x14ac:dyDescent="0.2">
      <c r="A23" s="25">
        <v>13</v>
      </c>
      <c r="B23" s="18"/>
      <c r="C23" s="43" t="s">
        <v>38</v>
      </c>
      <c r="D23" s="38" t="s">
        <v>39</v>
      </c>
      <c r="E23" s="41">
        <v>135</v>
      </c>
      <c r="F23" s="29"/>
      <c r="G23" s="27"/>
      <c r="H23" s="27">
        <f t="shared" si="26"/>
        <v>0</v>
      </c>
      <c r="I23" s="27"/>
      <c r="J23" s="27"/>
      <c r="K23" s="20">
        <f t="shared" si="27"/>
        <v>0</v>
      </c>
      <c r="L23" s="21">
        <f t="shared" si="28"/>
        <v>0</v>
      </c>
      <c r="M23" s="19">
        <f t="shared" si="29"/>
        <v>0</v>
      </c>
      <c r="N23" s="19">
        <f t="shared" si="30"/>
        <v>0</v>
      </c>
      <c r="O23" s="19">
        <f t="shared" si="31"/>
        <v>0</v>
      </c>
      <c r="P23" s="20">
        <f t="shared" si="32"/>
        <v>0</v>
      </c>
    </row>
    <row r="24" spans="1:16" x14ac:dyDescent="0.2">
      <c r="A24" s="17">
        <v>14</v>
      </c>
      <c r="B24" s="18"/>
      <c r="C24" s="43" t="s">
        <v>98</v>
      </c>
      <c r="D24" s="38" t="s">
        <v>32</v>
      </c>
      <c r="E24" s="41">
        <v>1</v>
      </c>
      <c r="F24" s="29"/>
      <c r="G24" s="27"/>
      <c r="H24" s="27">
        <f t="shared" si="26"/>
        <v>0</v>
      </c>
      <c r="I24" s="27"/>
      <c r="J24" s="27"/>
      <c r="K24" s="20">
        <f t="shared" si="27"/>
        <v>0</v>
      </c>
      <c r="L24" s="21">
        <f t="shared" si="28"/>
        <v>0</v>
      </c>
      <c r="M24" s="19">
        <f t="shared" si="29"/>
        <v>0</v>
      </c>
      <c r="N24" s="19">
        <f t="shared" si="30"/>
        <v>0</v>
      </c>
      <c r="O24" s="19">
        <f t="shared" si="31"/>
        <v>0</v>
      </c>
      <c r="P24" s="20">
        <f t="shared" si="32"/>
        <v>0</v>
      </c>
    </row>
    <row r="25" spans="1:16" x14ac:dyDescent="0.2">
      <c r="A25" s="25">
        <v>15</v>
      </c>
      <c r="B25" s="18"/>
      <c r="C25" s="44" t="s">
        <v>47</v>
      </c>
      <c r="D25" s="38" t="s">
        <v>21</v>
      </c>
      <c r="E25" s="41">
        <v>1</v>
      </c>
      <c r="F25" s="29"/>
      <c r="G25" s="27"/>
      <c r="H25" s="27">
        <f t="shared" si="26"/>
        <v>0</v>
      </c>
      <c r="I25" s="27"/>
      <c r="J25" s="27"/>
      <c r="K25" s="20">
        <f t="shared" si="27"/>
        <v>0</v>
      </c>
      <c r="L25" s="21">
        <f t="shared" si="28"/>
        <v>0</v>
      </c>
      <c r="M25" s="19">
        <f t="shared" si="29"/>
        <v>0</v>
      </c>
      <c r="N25" s="19">
        <f t="shared" si="30"/>
        <v>0</v>
      </c>
      <c r="O25" s="19">
        <f t="shared" si="31"/>
        <v>0</v>
      </c>
      <c r="P25" s="20">
        <f t="shared" si="32"/>
        <v>0</v>
      </c>
    </row>
    <row r="26" spans="1:16" x14ac:dyDescent="0.2">
      <c r="A26" s="17">
        <v>16</v>
      </c>
      <c r="B26" s="18"/>
      <c r="C26" s="44" t="s">
        <v>48</v>
      </c>
      <c r="D26" s="38" t="s">
        <v>22</v>
      </c>
      <c r="E26" s="41">
        <v>5</v>
      </c>
      <c r="F26" s="29"/>
      <c r="G26" s="27"/>
      <c r="H26" s="27">
        <f t="shared" si="26"/>
        <v>0</v>
      </c>
      <c r="I26" s="27"/>
      <c r="J26" s="27"/>
      <c r="K26" s="20">
        <f t="shared" si="27"/>
        <v>0</v>
      </c>
      <c r="L26" s="21">
        <f t="shared" si="28"/>
        <v>0</v>
      </c>
      <c r="M26" s="19">
        <f t="shared" si="29"/>
        <v>0</v>
      </c>
      <c r="N26" s="19">
        <f t="shared" si="30"/>
        <v>0</v>
      </c>
      <c r="O26" s="19">
        <f t="shared" si="31"/>
        <v>0</v>
      </c>
      <c r="P26" s="20">
        <f t="shared" si="32"/>
        <v>0</v>
      </c>
    </row>
    <row r="27" spans="1:16" x14ac:dyDescent="0.2">
      <c r="A27" s="25">
        <v>17</v>
      </c>
      <c r="B27" s="18"/>
      <c r="C27" s="37" t="s">
        <v>49</v>
      </c>
      <c r="D27" s="38" t="s">
        <v>21</v>
      </c>
      <c r="E27" s="41">
        <v>1</v>
      </c>
      <c r="F27" s="29"/>
      <c r="G27" s="27"/>
      <c r="H27" s="27">
        <f t="shared" si="26"/>
        <v>0</v>
      </c>
      <c r="I27" s="27"/>
      <c r="J27" s="27"/>
      <c r="K27" s="20">
        <f t="shared" si="27"/>
        <v>0</v>
      </c>
      <c r="L27" s="21">
        <f t="shared" si="28"/>
        <v>0</v>
      </c>
      <c r="M27" s="19">
        <f t="shared" si="29"/>
        <v>0</v>
      </c>
      <c r="N27" s="19">
        <f t="shared" si="30"/>
        <v>0</v>
      </c>
      <c r="O27" s="19">
        <f t="shared" si="31"/>
        <v>0</v>
      </c>
      <c r="P27" s="20">
        <f t="shared" si="32"/>
        <v>0</v>
      </c>
    </row>
    <row r="28" spans="1:16" x14ac:dyDescent="0.2">
      <c r="A28" s="17">
        <v>18</v>
      </c>
      <c r="B28" s="18"/>
      <c r="C28" s="43" t="s">
        <v>79</v>
      </c>
      <c r="D28" s="38" t="s">
        <v>32</v>
      </c>
      <c r="E28" s="41">
        <v>1</v>
      </c>
      <c r="F28" s="29"/>
      <c r="G28" s="27"/>
      <c r="H28" s="27">
        <f t="shared" si="26"/>
        <v>0</v>
      </c>
      <c r="I28" s="27"/>
      <c r="J28" s="27"/>
      <c r="K28" s="20">
        <f t="shared" si="27"/>
        <v>0</v>
      </c>
      <c r="L28" s="21">
        <f t="shared" si="28"/>
        <v>0</v>
      </c>
      <c r="M28" s="19">
        <f t="shared" si="29"/>
        <v>0</v>
      </c>
      <c r="N28" s="19">
        <f t="shared" si="30"/>
        <v>0</v>
      </c>
      <c r="O28" s="19">
        <f t="shared" si="31"/>
        <v>0</v>
      </c>
      <c r="P28" s="20">
        <f t="shared" si="32"/>
        <v>0</v>
      </c>
    </row>
    <row r="29" spans="1:16" x14ac:dyDescent="0.2">
      <c r="A29" s="25">
        <v>19</v>
      </c>
      <c r="B29" s="18"/>
      <c r="C29" s="37" t="s">
        <v>50</v>
      </c>
      <c r="D29" s="38" t="s">
        <v>22</v>
      </c>
      <c r="E29" s="41">
        <v>3</v>
      </c>
      <c r="F29" s="29"/>
      <c r="G29" s="27"/>
      <c r="H29" s="27">
        <f t="shared" si="26"/>
        <v>0</v>
      </c>
      <c r="I29" s="27"/>
      <c r="J29" s="27"/>
      <c r="K29" s="20">
        <f t="shared" si="27"/>
        <v>0</v>
      </c>
      <c r="L29" s="21">
        <f t="shared" si="28"/>
        <v>0</v>
      </c>
      <c r="M29" s="19">
        <f t="shared" si="29"/>
        <v>0</v>
      </c>
      <c r="N29" s="19">
        <f t="shared" si="30"/>
        <v>0</v>
      </c>
      <c r="O29" s="19">
        <f t="shared" si="31"/>
        <v>0</v>
      </c>
      <c r="P29" s="20">
        <f t="shared" si="32"/>
        <v>0</v>
      </c>
    </row>
    <row r="30" spans="1:16" x14ac:dyDescent="0.2">
      <c r="A30" s="17">
        <v>20</v>
      </c>
      <c r="B30" s="18"/>
      <c r="C30" s="37" t="s">
        <v>51</v>
      </c>
      <c r="D30" s="38" t="s">
        <v>22</v>
      </c>
      <c r="E30" s="41">
        <v>6</v>
      </c>
      <c r="F30" s="29"/>
      <c r="G30" s="27"/>
      <c r="H30" s="27">
        <f t="shared" ref="H30:H33" si="33">ROUND(F30*G30,2)</f>
        <v>0</v>
      </c>
      <c r="I30" s="27"/>
      <c r="J30" s="27"/>
      <c r="K30" s="20">
        <f t="shared" ref="K30:K33" si="34">SUM(H30:J30)</f>
        <v>0</v>
      </c>
      <c r="L30" s="21">
        <f t="shared" ref="L30:L33" si="35">ROUND(E30*F30,2)</f>
        <v>0</v>
      </c>
      <c r="M30" s="19">
        <f t="shared" ref="M30:M33" si="36">ROUND(H30*E30,2)</f>
        <v>0</v>
      </c>
      <c r="N30" s="19">
        <f t="shared" ref="N30:N33" si="37">ROUND(I30*E30,2)</f>
        <v>0</v>
      </c>
      <c r="O30" s="19">
        <f t="shared" ref="O30:O33" si="38">ROUND(J30*E30,2)</f>
        <v>0</v>
      </c>
      <c r="P30" s="20">
        <f t="shared" ref="P30:P33" si="39">SUM(M30:O30)</f>
        <v>0</v>
      </c>
    </row>
    <row r="31" spans="1:16" x14ac:dyDescent="0.2">
      <c r="A31" s="25">
        <v>21</v>
      </c>
      <c r="B31" s="18"/>
      <c r="C31" s="43" t="s">
        <v>36</v>
      </c>
      <c r="D31" s="38" t="s">
        <v>37</v>
      </c>
      <c r="E31" s="41">
        <v>2</v>
      </c>
      <c r="F31" s="29"/>
      <c r="G31" s="27"/>
      <c r="H31" s="27">
        <f t="shared" si="33"/>
        <v>0</v>
      </c>
      <c r="I31" s="27"/>
      <c r="J31" s="27"/>
      <c r="K31" s="20">
        <f t="shared" si="34"/>
        <v>0</v>
      </c>
      <c r="L31" s="21">
        <f t="shared" si="35"/>
        <v>0</v>
      </c>
      <c r="M31" s="19">
        <f t="shared" si="36"/>
        <v>0</v>
      </c>
      <c r="N31" s="19">
        <f t="shared" si="37"/>
        <v>0</v>
      </c>
      <c r="O31" s="19">
        <f t="shared" si="38"/>
        <v>0</v>
      </c>
      <c r="P31" s="20">
        <f t="shared" si="39"/>
        <v>0</v>
      </c>
    </row>
    <row r="32" spans="1:16" x14ac:dyDescent="0.2">
      <c r="A32" s="17">
        <v>22</v>
      </c>
      <c r="B32" s="18"/>
      <c r="C32" s="43" t="s">
        <v>52</v>
      </c>
      <c r="D32" s="38" t="s">
        <v>39</v>
      </c>
      <c r="E32" s="41">
        <v>150</v>
      </c>
      <c r="F32" s="29"/>
      <c r="G32" s="27"/>
      <c r="H32" s="27">
        <f t="shared" si="33"/>
        <v>0</v>
      </c>
      <c r="I32" s="27"/>
      <c r="J32" s="27"/>
      <c r="K32" s="20">
        <f t="shared" si="34"/>
        <v>0</v>
      </c>
      <c r="L32" s="21">
        <f t="shared" si="35"/>
        <v>0</v>
      </c>
      <c r="M32" s="19">
        <f t="shared" si="36"/>
        <v>0</v>
      </c>
      <c r="N32" s="19">
        <f t="shared" si="37"/>
        <v>0</v>
      </c>
      <c r="O32" s="19">
        <f t="shared" si="38"/>
        <v>0</v>
      </c>
      <c r="P32" s="20">
        <f t="shared" si="39"/>
        <v>0</v>
      </c>
    </row>
    <row r="33" spans="1:16" x14ac:dyDescent="0.2">
      <c r="A33" s="25">
        <v>23</v>
      </c>
      <c r="B33" s="18"/>
      <c r="C33" s="43" t="s">
        <v>34</v>
      </c>
      <c r="D33" s="38" t="s">
        <v>32</v>
      </c>
      <c r="E33" s="41">
        <v>1</v>
      </c>
      <c r="F33" s="29"/>
      <c r="G33" s="27"/>
      <c r="H33" s="27">
        <f t="shared" si="33"/>
        <v>0</v>
      </c>
      <c r="I33" s="27"/>
      <c r="J33" s="27"/>
      <c r="K33" s="20">
        <f t="shared" si="34"/>
        <v>0</v>
      </c>
      <c r="L33" s="21">
        <f t="shared" si="35"/>
        <v>0</v>
      </c>
      <c r="M33" s="19">
        <f t="shared" si="36"/>
        <v>0</v>
      </c>
      <c r="N33" s="19">
        <f t="shared" si="37"/>
        <v>0</v>
      </c>
      <c r="O33" s="19">
        <f t="shared" si="38"/>
        <v>0</v>
      </c>
      <c r="P33" s="20">
        <f t="shared" si="39"/>
        <v>0</v>
      </c>
    </row>
    <row r="34" spans="1:16" x14ac:dyDescent="0.2">
      <c r="A34" s="17">
        <v>24</v>
      </c>
      <c r="B34" s="18"/>
      <c r="C34" s="37" t="s">
        <v>80</v>
      </c>
      <c r="D34" s="38" t="s">
        <v>22</v>
      </c>
      <c r="E34" s="41">
        <v>58</v>
      </c>
      <c r="F34" s="29"/>
      <c r="G34" s="27"/>
      <c r="H34" s="27">
        <f t="shared" si="13"/>
        <v>0</v>
      </c>
      <c r="I34" s="27"/>
      <c r="J34" s="27"/>
      <c r="K34" s="20">
        <f t="shared" si="20"/>
        <v>0</v>
      </c>
      <c r="L34" s="21">
        <f t="shared" si="21"/>
        <v>0</v>
      </c>
      <c r="M34" s="19">
        <f t="shared" si="22"/>
        <v>0</v>
      </c>
      <c r="N34" s="19">
        <f t="shared" si="23"/>
        <v>0</v>
      </c>
      <c r="O34" s="19">
        <f t="shared" si="24"/>
        <v>0</v>
      </c>
      <c r="P34" s="20">
        <f t="shared" si="25"/>
        <v>0</v>
      </c>
    </row>
    <row r="35" spans="1:16" x14ac:dyDescent="0.2">
      <c r="A35" s="25">
        <v>25</v>
      </c>
      <c r="B35" s="18"/>
      <c r="C35" s="37" t="s">
        <v>35</v>
      </c>
      <c r="D35" s="38" t="s">
        <v>22</v>
      </c>
      <c r="E35" s="41">
        <v>58</v>
      </c>
      <c r="F35" s="29"/>
      <c r="G35" s="27"/>
      <c r="H35" s="27">
        <f t="shared" si="13"/>
        <v>0</v>
      </c>
      <c r="I35" s="27"/>
      <c r="J35" s="27"/>
      <c r="K35" s="20">
        <f t="shared" si="20"/>
        <v>0</v>
      </c>
      <c r="L35" s="21">
        <f t="shared" si="21"/>
        <v>0</v>
      </c>
      <c r="M35" s="19">
        <f t="shared" si="22"/>
        <v>0</v>
      </c>
      <c r="N35" s="19">
        <f t="shared" si="23"/>
        <v>0</v>
      </c>
      <c r="O35" s="19">
        <f t="shared" si="24"/>
        <v>0</v>
      </c>
      <c r="P35" s="20">
        <f t="shared" si="25"/>
        <v>0</v>
      </c>
    </row>
    <row r="36" spans="1:16" x14ac:dyDescent="0.2">
      <c r="A36" s="17">
        <v>26</v>
      </c>
      <c r="B36" s="18"/>
      <c r="C36" s="43" t="s">
        <v>36</v>
      </c>
      <c r="D36" s="38" t="s">
        <v>37</v>
      </c>
      <c r="E36" s="41">
        <v>15</v>
      </c>
      <c r="F36" s="29"/>
      <c r="G36" s="27"/>
      <c r="H36" s="27">
        <f t="shared" si="13"/>
        <v>0</v>
      </c>
      <c r="I36" s="27"/>
      <c r="J36" s="27"/>
      <c r="K36" s="20">
        <f t="shared" si="20"/>
        <v>0</v>
      </c>
      <c r="L36" s="21">
        <f t="shared" si="21"/>
        <v>0</v>
      </c>
      <c r="M36" s="19">
        <f t="shared" si="22"/>
        <v>0</v>
      </c>
      <c r="N36" s="19">
        <f t="shared" si="23"/>
        <v>0</v>
      </c>
      <c r="O36" s="19">
        <f t="shared" si="24"/>
        <v>0</v>
      </c>
      <c r="P36" s="20">
        <f t="shared" si="25"/>
        <v>0</v>
      </c>
    </row>
    <row r="37" spans="1:16" x14ac:dyDescent="0.2">
      <c r="A37" s="25">
        <v>27</v>
      </c>
      <c r="B37" s="18"/>
      <c r="C37" s="37" t="s">
        <v>81</v>
      </c>
      <c r="D37" s="38" t="s">
        <v>22</v>
      </c>
      <c r="E37" s="41">
        <v>58</v>
      </c>
      <c r="F37" s="29"/>
      <c r="G37" s="27"/>
      <c r="H37" s="27">
        <f t="shared" si="13"/>
        <v>0</v>
      </c>
      <c r="I37" s="27"/>
      <c r="J37" s="27"/>
      <c r="K37" s="20">
        <f t="shared" si="20"/>
        <v>0</v>
      </c>
      <c r="L37" s="21">
        <f t="shared" si="21"/>
        <v>0</v>
      </c>
      <c r="M37" s="19">
        <f t="shared" si="22"/>
        <v>0</v>
      </c>
      <c r="N37" s="19">
        <f t="shared" si="23"/>
        <v>0</v>
      </c>
      <c r="O37" s="19">
        <f t="shared" si="24"/>
        <v>0</v>
      </c>
      <c r="P37" s="20">
        <f t="shared" si="25"/>
        <v>0</v>
      </c>
    </row>
    <row r="38" spans="1:16" x14ac:dyDescent="0.2">
      <c r="A38" s="17">
        <v>28</v>
      </c>
      <c r="B38" s="18"/>
      <c r="C38" s="43" t="s">
        <v>82</v>
      </c>
      <c r="D38" s="38" t="s">
        <v>37</v>
      </c>
      <c r="E38" s="41">
        <v>25</v>
      </c>
      <c r="F38" s="29"/>
      <c r="G38" s="27"/>
      <c r="H38" s="27">
        <f t="shared" si="13"/>
        <v>0</v>
      </c>
      <c r="I38" s="27"/>
      <c r="J38" s="27"/>
      <c r="K38" s="20">
        <f t="shared" si="20"/>
        <v>0</v>
      </c>
      <c r="L38" s="21">
        <f t="shared" si="21"/>
        <v>0</v>
      </c>
      <c r="M38" s="19">
        <f t="shared" si="22"/>
        <v>0</v>
      </c>
      <c r="N38" s="19">
        <f t="shared" si="23"/>
        <v>0</v>
      </c>
      <c r="O38" s="19">
        <f t="shared" si="24"/>
        <v>0</v>
      </c>
      <c r="P38" s="20">
        <f t="shared" si="25"/>
        <v>0</v>
      </c>
    </row>
    <row r="39" spans="1:16" x14ac:dyDescent="0.2">
      <c r="A39" s="25">
        <v>29</v>
      </c>
      <c r="B39" s="18"/>
      <c r="C39" s="40" t="s">
        <v>77</v>
      </c>
      <c r="D39" s="38"/>
      <c r="E39" s="41"/>
      <c r="F39" s="29"/>
      <c r="G39" s="27"/>
      <c r="H39" s="27">
        <f t="shared" si="13"/>
        <v>0</v>
      </c>
      <c r="I39" s="27"/>
      <c r="J39" s="27"/>
      <c r="K39" s="20">
        <f t="shared" si="20"/>
        <v>0</v>
      </c>
      <c r="L39" s="21">
        <f t="shared" si="21"/>
        <v>0</v>
      </c>
      <c r="M39" s="19">
        <f t="shared" si="22"/>
        <v>0</v>
      </c>
      <c r="N39" s="19">
        <f t="shared" si="23"/>
        <v>0</v>
      </c>
      <c r="O39" s="19">
        <f t="shared" si="24"/>
        <v>0</v>
      </c>
      <c r="P39" s="20">
        <f t="shared" si="25"/>
        <v>0</v>
      </c>
    </row>
    <row r="40" spans="1:16" x14ac:dyDescent="0.2">
      <c r="A40" s="17">
        <v>30</v>
      </c>
      <c r="B40" s="18"/>
      <c r="C40" s="37" t="s">
        <v>87</v>
      </c>
      <c r="D40" s="38" t="s">
        <v>22</v>
      </c>
      <c r="E40" s="41">
        <v>52</v>
      </c>
      <c r="F40" s="29"/>
      <c r="G40" s="27"/>
      <c r="H40" s="27">
        <f t="shared" si="13"/>
        <v>0</v>
      </c>
      <c r="I40" s="27"/>
      <c r="J40" s="27"/>
      <c r="K40" s="20">
        <f t="shared" si="20"/>
        <v>0</v>
      </c>
      <c r="L40" s="21">
        <f t="shared" si="21"/>
        <v>0</v>
      </c>
      <c r="M40" s="19">
        <f t="shared" si="22"/>
        <v>0</v>
      </c>
      <c r="N40" s="19">
        <f t="shared" si="23"/>
        <v>0</v>
      </c>
      <c r="O40" s="19">
        <f t="shared" si="24"/>
        <v>0</v>
      </c>
      <c r="P40" s="20">
        <f t="shared" si="25"/>
        <v>0</v>
      </c>
    </row>
    <row r="41" spans="1:16" x14ac:dyDescent="0.2">
      <c r="A41" s="25">
        <v>31</v>
      </c>
      <c r="B41" s="18"/>
      <c r="C41" s="37" t="s">
        <v>88</v>
      </c>
      <c r="D41" s="38" t="s">
        <v>22</v>
      </c>
      <c r="E41" s="41">
        <v>52</v>
      </c>
      <c r="F41" s="29"/>
      <c r="G41" s="27"/>
      <c r="H41" s="27">
        <f t="shared" si="13"/>
        <v>0</v>
      </c>
      <c r="I41" s="27"/>
      <c r="J41" s="27"/>
      <c r="K41" s="20">
        <f t="shared" si="20"/>
        <v>0</v>
      </c>
      <c r="L41" s="21">
        <f t="shared" si="21"/>
        <v>0</v>
      </c>
      <c r="M41" s="19">
        <f t="shared" si="22"/>
        <v>0</v>
      </c>
      <c r="N41" s="19">
        <f t="shared" si="23"/>
        <v>0</v>
      </c>
      <c r="O41" s="19">
        <f t="shared" si="24"/>
        <v>0</v>
      </c>
      <c r="P41" s="20">
        <f t="shared" si="25"/>
        <v>0</v>
      </c>
    </row>
    <row r="42" spans="1:16" x14ac:dyDescent="0.2">
      <c r="A42" s="17">
        <v>32</v>
      </c>
      <c r="B42" s="18"/>
      <c r="C42" s="43" t="s">
        <v>36</v>
      </c>
      <c r="D42" s="38" t="s">
        <v>37</v>
      </c>
      <c r="E42" s="41">
        <v>12</v>
      </c>
      <c r="F42" s="29"/>
      <c r="G42" s="27"/>
      <c r="H42" s="27">
        <f t="shared" si="13"/>
        <v>0</v>
      </c>
      <c r="I42" s="27"/>
      <c r="J42" s="27"/>
      <c r="K42" s="20">
        <f t="shared" si="20"/>
        <v>0</v>
      </c>
      <c r="L42" s="21">
        <f t="shared" si="21"/>
        <v>0</v>
      </c>
      <c r="M42" s="19">
        <f t="shared" si="22"/>
        <v>0</v>
      </c>
      <c r="N42" s="19">
        <f t="shared" si="23"/>
        <v>0</v>
      </c>
      <c r="O42" s="19">
        <f t="shared" si="24"/>
        <v>0</v>
      </c>
      <c r="P42" s="20">
        <f t="shared" si="25"/>
        <v>0</v>
      </c>
    </row>
    <row r="43" spans="1:16" x14ac:dyDescent="0.2">
      <c r="A43" s="25">
        <v>33</v>
      </c>
      <c r="B43" s="18"/>
      <c r="C43" s="37" t="s">
        <v>84</v>
      </c>
      <c r="D43" s="38" t="s">
        <v>22</v>
      </c>
      <c r="E43" s="41">
        <v>52</v>
      </c>
      <c r="F43" s="29"/>
      <c r="G43" s="27"/>
      <c r="H43" s="27">
        <f t="shared" ref="H43:H45" si="40">ROUND(F43*G43,2)</f>
        <v>0</v>
      </c>
      <c r="I43" s="27"/>
      <c r="J43" s="27"/>
      <c r="K43" s="20">
        <f t="shared" ref="K43:K45" si="41">SUM(H43:J43)</f>
        <v>0</v>
      </c>
      <c r="L43" s="21">
        <f t="shared" ref="L43:L45" si="42">ROUND(E43*F43,2)</f>
        <v>0</v>
      </c>
      <c r="M43" s="19">
        <f t="shared" ref="M43:M45" si="43">ROUND(H43*E43,2)</f>
        <v>0</v>
      </c>
      <c r="N43" s="19">
        <f t="shared" ref="N43:N45" si="44">ROUND(I43*E43,2)</f>
        <v>0</v>
      </c>
      <c r="O43" s="19">
        <f t="shared" ref="O43:O45" si="45">ROUND(J43*E43,2)</f>
        <v>0</v>
      </c>
      <c r="P43" s="20">
        <f t="shared" ref="P43:P45" si="46">SUM(M43:O43)</f>
        <v>0</v>
      </c>
    </row>
    <row r="44" spans="1:16" x14ac:dyDescent="0.2">
      <c r="A44" s="17">
        <v>34</v>
      </c>
      <c r="B44" s="18"/>
      <c r="C44" s="43" t="s">
        <v>52</v>
      </c>
      <c r="D44" s="38" t="s">
        <v>39</v>
      </c>
      <c r="E44" s="41">
        <v>250</v>
      </c>
      <c r="F44" s="29"/>
      <c r="G44" s="27"/>
      <c r="H44" s="27">
        <f t="shared" si="40"/>
        <v>0</v>
      </c>
      <c r="I44" s="27"/>
      <c r="J44" s="27"/>
      <c r="K44" s="20">
        <f t="shared" si="41"/>
        <v>0</v>
      </c>
      <c r="L44" s="21">
        <f t="shared" si="42"/>
        <v>0</v>
      </c>
      <c r="M44" s="19">
        <f t="shared" si="43"/>
        <v>0</v>
      </c>
      <c r="N44" s="19">
        <f t="shared" si="44"/>
        <v>0</v>
      </c>
      <c r="O44" s="19">
        <f t="shared" si="45"/>
        <v>0</v>
      </c>
      <c r="P44" s="20">
        <f t="shared" si="46"/>
        <v>0</v>
      </c>
    </row>
    <row r="45" spans="1:16" x14ac:dyDescent="0.2">
      <c r="A45" s="25">
        <v>35</v>
      </c>
      <c r="B45" s="18"/>
      <c r="C45" s="43" t="s">
        <v>85</v>
      </c>
      <c r="D45" s="38" t="s">
        <v>22</v>
      </c>
      <c r="E45" s="41">
        <v>60</v>
      </c>
      <c r="F45" s="29"/>
      <c r="G45" s="27"/>
      <c r="H45" s="27">
        <f t="shared" si="40"/>
        <v>0</v>
      </c>
      <c r="I45" s="27"/>
      <c r="J45" s="27"/>
      <c r="K45" s="20">
        <f t="shared" si="41"/>
        <v>0</v>
      </c>
      <c r="L45" s="21">
        <f t="shared" si="42"/>
        <v>0</v>
      </c>
      <c r="M45" s="19">
        <f t="shared" si="43"/>
        <v>0</v>
      </c>
      <c r="N45" s="19">
        <f t="shared" si="44"/>
        <v>0</v>
      </c>
      <c r="O45" s="19">
        <f t="shared" si="45"/>
        <v>0</v>
      </c>
      <c r="P45" s="20">
        <f t="shared" si="46"/>
        <v>0</v>
      </c>
    </row>
    <row r="46" spans="1:16" x14ac:dyDescent="0.2">
      <c r="A46" s="17">
        <v>36</v>
      </c>
      <c r="B46" s="18"/>
      <c r="C46" s="43" t="s">
        <v>34</v>
      </c>
      <c r="D46" s="38" t="s">
        <v>32</v>
      </c>
      <c r="E46" s="41">
        <v>1</v>
      </c>
      <c r="F46" s="29"/>
      <c r="G46" s="27"/>
      <c r="H46" s="27">
        <f t="shared" ref="H46:H50" si="47">ROUND(F46*G46,2)</f>
        <v>0</v>
      </c>
      <c r="I46" s="27"/>
      <c r="J46" s="27"/>
      <c r="K46" s="20">
        <f t="shared" ref="K46" si="48">SUM(H46:J46)</f>
        <v>0</v>
      </c>
      <c r="L46" s="21">
        <f t="shared" ref="L46:L50" si="49">ROUND(E46*F46,2)</f>
        <v>0</v>
      </c>
      <c r="M46" s="19">
        <f t="shared" ref="M46:M50" si="50">ROUND(H46*E46,2)</f>
        <v>0</v>
      </c>
      <c r="N46" s="19">
        <f t="shared" ref="N46:N50" si="51">ROUND(I46*E46,2)</f>
        <v>0</v>
      </c>
      <c r="O46" s="19">
        <f t="shared" ref="O46:O50" si="52">ROUND(J46*E46,2)</f>
        <v>0</v>
      </c>
      <c r="P46" s="20">
        <f t="shared" ref="P46:P50" si="53">SUM(M46:O46)</f>
        <v>0</v>
      </c>
    </row>
    <row r="47" spans="1:16" x14ac:dyDescent="0.2">
      <c r="A47" s="25">
        <v>37</v>
      </c>
      <c r="B47" s="18"/>
      <c r="C47" s="37" t="s">
        <v>86</v>
      </c>
      <c r="D47" s="38" t="s">
        <v>22</v>
      </c>
      <c r="E47" s="41">
        <v>52</v>
      </c>
      <c r="F47" s="29"/>
      <c r="G47" s="27"/>
      <c r="H47" s="27">
        <f t="shared" si="47"/>
        <v>0</v>
      </c>
      <c r="I47" s="27"/>
      <c r="J47" s="27"/>
      <c r="K47" s="20">
        <f t="shared" ref="K47:K50" si="54">SUM(H47:J47)</f>
        <v>0</v>
      </c>
      <c r="L47" s="21">
        <f t="shared" si="49"/>
        <v>0</v>
      </c>
      <c r="M47" s="19">
        <f t="shared" si="50"/>
        <v>0</v>
      </c>
      <c r="N47" s="19">
        <f t="shared" si="51"/>
        <v>0</v>
      </c>
      <c r="O47" s="19">
        <f t="shared" si="52"/>
        <v>0</v>
      </c>
      <c r="P47" s="20">
        <f t="shared" si="53"/>
        <v>0</v>
      </c>
    </row>
    <row r="48" spans="1:16" x14ac:dyDescent="0.2">
      <c r="A48" s="17">
        <v>38</v>
      </c>
      <c r="B48" s="18"/>
      <c r="C48" s="43" t="s">
        <v>36</v>
      </c>
      <c r="D48" s="38" t="s">
        <v>37</v>
      </c>
      <c r="E48" s="41">
        <v>12</v>
      </c>
      <c r="F48" s="29"/>
      <c r="G48" s="27"/>
      <c r="H48" s="27">
        <f t="shared" si="47"/>
        <v>0</v>
      </c>
      <c r="I48" s="27"/>
      <c r="J48" s="27"/>
      <c r="K48" s="20">
        <f t="shared" si="54"/>
        <v>0</v>
      </c>
      <c r="L48" s="21">
        <f t="shared" si="49"/>
        <v>0</v>
      </c>
      <c r="M48" s="19">
        <f t="shared" si="50"/>
        <v>0</v>
      </c>
      <c r="N48" s="19">
        <f t="shared" si="51"/>
        <v>0</v>
      </c>
      <c r="O48" s="19">
        <f t="shared" si="52"/>
        <v>0</v>
      </c>
      <c r="P48" s="20">
        <f t="shared" si="53"/>
        <v>0</v>
      </c>
    </row>
    <row r="49" spans="1:16" x14ac:dyDescent="0.2">
      <c r="A49" s="25">
        <v>39</v>
      </c>
      <c r="B49" s="18"/>
      <c r="C49" s="43" t="s">
        <v>38</v>
      </c>
      <c r="D49" s="38" t="s">
        <v>39</v>
      </c>
      <c r="E49" s="41">
        <v>200</v>
      </c>
      <c r="F49" s="29"/>
      <c r="G49" s="27"/>
      <c r="H49" s="27">
        <f t="shared" si="47"/>
        <v>0</v>
      </c>
      <c r="I49" s="27"/>
      <c r="J49" s="27"/>
      <c r="K49" s="20">
        <f t="shared" si="54"/>
        <v>0</v>
      </c>
      <c r="L49" s="21">
        <f t="shared" si="49"/>
        <v>0</v>
      </c>
      <c r="M49" s="19">
        <f t="shared" si="50"/>
        <v>0</v>
      </c>
      <c r="N49" s="19">
        <f t="shared" si="51"/>
        <v>0</v>
      </c>
      <c r="O49" s="19">
        <f t="shared" si="52"/>
        <v>0</v>
      </c>
      <c r="P49" s="20">
        <f t="shared" si="53"/>
        <v>0</v>
      </c>
    </row>
    <row r="50" spans="1:16" x14ac:dyDescent="0.2">
      <c r="A50" s="17">
        <v>40</v>
      </c>
      <c r="B50" s="18"/>
      <c r="C50" s="43" t="s">
        <v>34</v>
      </c>
      <c r="D50" s="38" t="s">
        <v>32</v>
      </c>
      <c r="E50" s="41">
        <v>1</v>
      </c>
      <c r="F50" s="29"/>
      <c r="G50" s="27"/>
      <c r="H50" s="27">
        <f t="shared" si="47"/>
        <v>0</v>
      </c>
      <c r="I50" s="27"/>
      <c r="J50" s="27"/>
      <c r="K50" s="20">
        <f t="shared" si="54"/>
        <v>0</v>
      </c>
      <c r="L50" s="21">
        <f t="shared" si="49"/>
        <v>0</v>
      </c>
      <c r="M50" s="19">
        <f t="shared" si="50"/>
        <v>0</v>
      </c>
      <c r="N50" s="19">
        <f t="shared" si="51"/>
        <v>0</v>
      </c>
      <c r="O50" s="19">
        <f t="shared" si="52"/>
        <v>0</v>
      </c>
      <c r="P50" s="20">
        <f t="shared" si="53"/>
        <v>0</v>
      </c>
    </row>
    <row r="51" spans="1:16" x14ac:dyDescent="0.2">
      <c r="A51" s="25">
        <v>41</v>
      </c>
      <c r="B51" s="18"/>
      <c r="C51" s="37" t="s">
        <v>89</v>
      </c>
      <c r="D51" s="38" t="s">
        <v>22</v>
      </c>
      <c r="E51" s="41">
        <v>52</v>
      </c>
      <c r="F51" s="29"/>
      <c r="G51" s="27"/>
      <c r="H51" s="27">
        <f t="shared" si="13"/>
        <v>0</v>
      </c>
      <c r="I51" s="27"/>
      <c r="J51" s="27"/>
      <c r="K51" s="20">
        <f t="shared" si="20"/>
        <v>0</v>
      </c>
      <c r="L51" s="21">
        <f t="shared" si="21"/>
        <v>0</v>
      </c>
      <c r="M51" s="19">
        <f t="shared" si="22"/>
        <v>0</v>
      </c>
      <c r="N51" s="19">
        <f t="shared" si="23"/>
        <v>0</v>
      </c>
      <c r="O51" s="19">
        <f t="shared" si="24"/>
        <v>0</v>
      </c>
      <c r="P51" s="20">
        <f t="shared" si="25"/>
        <v>0</v>
      </c>
    </row>
    <row r="52" spans="1:16" x14ac:dyDescent="0.2">
      <c r="A52" s="17">
        <v>42</v>
      </c>
      <c r="B52" s="18"/>
      <c r="C52" s="43" t="s">
        <v>83</v>
      </c>
      <c r="D52" s="38" t="s">
        <v>37</v>
      </c>
      <c r="E52" s="41">
        <v>20</v>
      </c>
      <c r="F52" s="29"/>
      <c r="G52" s="27"/>
      <c r="H52" s="27">
        <f t="shared" si="13"/>
        <v>0</v>
      </c>
      <c r="I52" s="27"/>
      <c r="J52" s="27"/>
      <c r="K52" s="20">
        <f t="shared" si="20"/>
        <v>0</v>
      </c>
      <c r="L52" s="21">
        <f t="shared" si="21"/>
        <v>0</v>
      </c>
      <c r="M52" s="19">
        <f t="shared" si="22"/>
        <v>0</v>
      </c>
      <c r="N52" s="19">
        <f t="shared" si="23"/>
        <v>0</v>
      </c>
      <c r="O52" s="19">
        <f t="shared" si="24"/>
        <v>0</v>
      </c>
      <c r="P52" s="20">
        <f t="shared" si="25"/>
        <v>0</v>
      </c>
    </row>
    <row r="53" spans="1:16" x14ac:dyDescent="0.2">
      <c r="A53" s="25">
        <v>43</v>
      </c>
      <c r="B53" s="18"/>
      <c r="C53" s="40" t="s">
        <v>78</v>
      </c>
      <c r="D53" s="38"/>
      <c r="E53" s="41"/>
      <c r="F53" s="29"/>
      <c r="G53" s="27"/>
      <c r="H53" s="27">
        <f t="shared" si="13"/>
        <v>0</v>
      </c>
      <c r="I53" s="27"/>
      <c r="J53" s="27"/>
      <c r="K53" s="20">
        <f t="shared" si="20"/>
        <v>0</v>
      </c>
      <c r="L53" s="21">
        <f t="shared" si="21"/>
        <v>0</v>
      </c>
      <c r="M53" s="19">
        <f t="shared" si="22"/>
        <v>0</v>
      </c>
      <c r="N53" s="19">
        <f t="shared" si="23"/>
        <v>0</v>
      </c>
      <c r="O53" s="19">
        <f t="shared" si="24"/>
        <v>0</v>
      </c>
      <c r="P53" s="20">
        <f t="shared" si="25"/>
        <v>0</v>
      </c>
    </row>
    <row r="54" spans="1:16" x14ac:dyDescent="0.2">
      <c r="A54" s="17">
        <v>44</v>
      </c>
      <c r="B54" s="18"/>
      <c r="C54" s="37" t="s">
        <v>99</v>
      </c>
      <c r="D54" s="38" t="s">
        <v>22</v>
      </c>
      <c r="E54" s="41">
        <v>52</v>
      </c>
      <c r="F54" s="29"/>
      <c r="G54" s="27"/>
      <c r="H54" s="27">
        <f t="shared" si="13"/>
        <v>0</v>
      </c>
      <c r="I54" s="27"/>
      <c r="J54" s="27"/>
      <c r="K54" s="20">
        <f t="shared" si="20"/>
        <v>0</v>
      </c>
      <c r="L54" s="21">
        <f t="shared" si="21"/>
        <v>0</v>
      </c>
      <c r="M54" s="19">
        <f t="shared" si="22"/>
        <v>0</v>
      </c>
      <c r="N54" s="19">
        <f t="shared" si="23"/>
        <v>0</v>
      </c>
      <c r="O54" s="19">
        <f t="shared" si="24"/>
        <v>0</v>
      </c>
      <c r="P54" s="20">
        <f t="shared" si="25"/>
        <v>0</v>
      </c>
    </row>
    <row r="55" spans="1:16" x14ac:dyDescent="0.2">
      <c r="A55" s="25">
        <v>45</v>
      </c>
      <c r="B55" s="18"/>
      <c r="C55" s="37" t="s">
        <v>90</v>
      </c>
      <c r="D55" s="38" t="s">
        <v>22</v>
      </c>
      <c r="E55" s="41">
        <v>52</v>
      </c>
      <c r="F55" s="29"/>
      <c r="G55" s="27"/>
      <c r="H55" s="27">
        <f t="shared" si="13"/>
        <v>0</v>
      </c>
      <c r="I55" s="27"/>
      <c r="J55" s="27"/>
      <c r="K55" s="20">
        <f t="shared" si="20"/>
        <v>0</v>
      </c>
      <c r="L55" s="21">
        <f t="shared" si="21"/>
        <v>0</v>
      </c>
      <c r="M55" s="19">
        <f t="shared" si="22"/>
        <v>0</v>
      </c>
      <c r="N55" s="19">
        <f t="shared" si="23"/>
        <v>0</v>
      </c>
      <c r="O55" s="19">
        <f t="shared" si="24"/>
        <v>0</v>
      </c>
      <c r="P55" s="20">
        <f t="shared" si="25"/>
        <v>0</v>
      </c>
    </row>
    <row r="56" spans="1:16" x14ac:dyDescent="0.2">
      <c r="A56" s="17">
        <v>46</v>
      </c>
      <c r="B56" s="18"/>
      <c r="C56" s="43" t="s">
        <v>36</v>
      </c>
      <c r="D56" s="38" t="s">
        <v>37</v>
      </c>
      <c r="E56" s="41">
        <v>12</v>
      </c>
      <c r="F56" s="29"/>
      <c r="G56" s="27"/>
      <c r="H56" s="27">
        <f t="shared" si="13"/>
        <v>0</v>
      </c>
      <c r="I56" s="27"/>
      <c r="J56" s="27"/>
      <c r="K56" s="20">
        <f t="shared" si="20"/>
        <v>0</v>
      </c>
      <c r="L56" s="21">
        <f t="shared" si="21"/>
        <v>0</v>
      </c>
      <c r="M56" s="19">
        <f t="shared" si="22"/>
        <v>0</v>
      </c>
      <c r="N56" s="19">
        <f t="shared" si="23"/>
        <v>0</v>
      </c>
      <c r="O56" s="19">
        <f t="shared" si="24"/>
        <v>0</v>
      </c>
      <c r="P56" s="20">
        <f t="shared" si="25"/>
        <v>0</v>
      </c>
    </row>
    <row r="57" spans="1:16" x14ac:dyDescent="0.2">
      <c r="A57" s="25">
        <v>47</v>
      </c>
      <c r="B57" s="18"/>
      <c r="C57" s="37" t="s">
        <v>123</v>
      </c>
      <c r="D57" s="38" t="s">
        <v>22</v>
      </c>
      <c r="E57" s="41">
        <v>52</v>
      </c>
      <c r="F57" s="29"/>
      <c r="G57" s="27"/>
      <c r="H57" s="27">
        <f t="shared" si="13"/>
        <v>0</v>
      </c>
      <c r="I57" s="27"/>
      <c r="J57" s="27"/>
      <c r="K57" s="20">
        <f t="shared" si="20"/>
        <v>0</v>
      </c>
      <c r="L57" s="21">
        <f t="shared" si="21"/>
        <v>0</v>
      </c>
      <c r="M57" s="19">
        <f t="shared" si="22"/>
        <v>0</v>
      </c>
      <c r="N57" s="19">
        <f t="shared" si="23"/>
        <v>0</v>
      </c>
      <c r="O57" s="19">
        <f t="shared" si="24"/>
        <v>0</v>
      </c>
      <c r="P57" s="20">
        <f t="shared" si="25"/>
        <v>0</v>
      </c>
    </row>
    <row r="58" spans="1:16" x14ac:dyDescent="0.2">
      <c r="A58" s="17">
        <v>48</v>
      </c>
      <c r="B58" s="18"/>
      <c r="C58" s="43" t="s">
        <v>91</v>
      </c>
      <c r="D58" s="38" t="s">
        <v>39</v>
      </c>
      <c r="E58" s="41">
        <v>800</v>
      </c>
      <c r="F58" s="29"/>
      <c r="G58" s="27"/>
      <c r="H58" s="27">
        <f t="shared" si="13"/>
        <v>0</v>
      </c>
      <c r="I58" s="27"/>
      <c r="J58" s="27"/>
      <c r="K58" s="20">
        <f t="shared" si="20"/>
        <v>0</v>
      </c>
      <c r="L58" s="21">
        <f t="shared" si="21"/>
        <v>0</v>
      </c>
      <c r="M58" s="19">
        <f t="shared" si="22"/>
        <v>0</v>
      </c>
      <c r="N58" s="19">
        <f t="shared" si="23"/>
        <v>0</v>
      </c>
      <c r="O58" s="19">
        <f t="shared" si="24"/>
        <v>0</v>
      </c>
      <c r="P58" s="20">
        <f t="shared" si="25"/>
        <v>0</v>
      </c>
    </row>
    <row r="59" spans="1:16" x14ac:dyDescent="0.2">
      <c r="A59" s="25">
        <v>49</v>
      </c>
      <c r="B59" s="18"/>
      <c r="C59" s="37" t="s">
        <v>40</v>
      </c>
      <c r="D59" s="38" t="s">
        <v>22</v>
      </c>
      <c r="E59" s="41">
        <v>52</v>
      </c>
      <c r="F59" s="29"/>
      <c r="G59" s="27"/>
      <c r="H59" s="27">
        <f t="shared" si="13"/>
        <v>0</v>
      </c>
      <c r="I59" s="27"/>
      <c r="J59" s="27"/>
      <c r="K59" s="20">
        <f t="shared" si="20"/>
        <v>0</v>
      </c>
      <c r="L59" s="21">
        <f t="shared" si="21"/>
        <v>0</v>
      </c>
      <c r="M59" s="19">
        <f t="shared" si="22"/>
        <v>0</v>
      </c>
      <c r="N59" s="19">
        <f t="shared" si="23"/>
        <v>0</v>
      </c>
      <c r="O59" s="19">
        <f t="shared" si="24"/>
        <v>0</v>
      </c>
      <c r="P59" s="20">
        <f t="shared" si="25"/>
        <v>0</v>
      </c>
    </row>
    <row r="60" spans="1:16" x14ac:dyDescent="0.2">
      <c r="A60" s="17">
        <v>50</v>
      </c>
      <c r="B60" s="18"/>
      <c r="C60" s="43" t="s">
        <v>41</v>
      </c>
      <c r="D60" s="38" t="s">
        <v>22</v>
      </c>
      <c r="E60" s="41">
        <v>58</v>
      </c>
      <c r="F60" s="29"/>
      <c r="G60" s="27"/>
      <c r="H60" s="27">
        <f t="shared" si="13"/>
        <v>0</v>
      </c>
      <c r="I60" s="27"/>
      <c r="J60" s="27"/>
      <c r="K60" s="20">
        <f t="shared" si="20"/>
        <v>0</v>
      </c>
      <c r="L60" s="21">
        <f t="shared" si="21"/>
        <v>0</v>
      </c>
      <c r="M60" s="19">
        <f t="shared" si="22"/>
        <v>0</v>
      </c>
      <c r="N60" s="19">
        <f t="shared" si="23"/>
        <v>0</v>
      </c>
      <c r="O60" s="19">
        <f t="shared" si="24"/>
        <v>0</v>
      </c>
      <c r="P60" s="20">
        <f t="shared" si="25"/>
        <v>0</v>
      </c>
    </row>
    <row r="61" spans="1:16" x14ac:dyDescent="0.2">
      <c r="A61" s="25">
        <v>51</v>
      </c>
      <c r="B61" s="18"/>
      <c r="C61" s="37" t="s">
        <v>42</v>
      </c>
      <c r="D61" s="38" t="s">
        <v>22</v>
      </c>
      <c r="E61" s="41">
        <v>52</v>
      </c>
      <c r="F61" s="29"/>
      <c r="G61" s="27"/>
      <c r="H61" s="27">
        <f t="shared" si="13"/>
        <v>0</v>
      </c>
      <c r="I61" s="27"/>
      <c r="J61" s="27"/>
      <c r="K61" s="20">
        <f t="shared" si="20"/>
        <v>0</v>
      </c>
      <c r="L61" s="21">
        <f t="shared" si="21"/>
        <v>0</v>
      </c>
      <c r="M61" s="19">
        <f t="shared" si="22"/>
        <v>0</v>
      </c>
      <c r="N61" s="19">
        <f t="shared" si="23"/>
        <v>0</v>
      </c>
      <c r="O61" s="19">
        <f t="shared" si="24"/>
        <v>0</v>
      </c>
      <c r="P61" s="20">
        <f t="shared" si="25"/>
        <v>0</v>
      </c>
    </row>
    <row r="62" spans="1:16" x14ac:dyDescent="0.2">
      <c r="A62" s="17">
        <v>52</v>
      </c>
      <c r="B62" s="18"/>
      <c r="C62" s="43" t="s">
        <v>92</v>
      </c>
      <c r="D62" s="38" t="s">
        <v>22</v>
      </c>
      <c r="E62" s="41">
        <v>60</v>
      </c>
      <c r="F62" s="29"/>
      <c r="G62" s="27"/>
      <c r="H62" s="27">
        <f t="shared" si="13"/>
        <v>0</v>
      </c>
      <c r="I62" s="27"/>
      <c r="J62" s="27"/>
      <c r="K62" s="20">
        <f t="shared" si="20"/>
        <v>0</v>
      </c>
      <c r="L62" s="21">
        <f t="shared" si="21"/>
        <v>0</v>
      </c>
      <c r="M62" s="19">
        <f t="shared" si="22"/>
        <v>0</v>
      </c>
      <c r="N62" s="19">
        <f t="shared" si="23"/>
        <v>0</v>
      </c>
      <c r="O62" s="19">
        <f t="shared" si="24"/>
        <v>0</v>
      </c>
      <c r="P62" s="20">
        <f t="shared" si="25"/>
        <v>0</v>
      </c>
    </row>
    <row r="63" spans="1:16" x14ac:dyDescent="0.2">
      <c r="A63" s="25">
        <v>53</v>
      </c>
      <c r="B63" s="18"/>
      <c r="C63" s="37" t="s">
        <v>43</v>
      </c>
      <c r="D63" s="38" t="s">
        <v>23</v>
      </c>
      <c r="E63" s="41">
        <v>30</v>
      </c>
      <c r="F63" s="29"/>
      <c r="G63" s="27"/>
      <c r="H63" s="27">
        <f t="shared" si="13"/>
        <v>0</v>
      </c>
      <c r="I63" s="27"/>
      <c r="J63" s="27"/>
      <c r="K63" s="20">
        <f t="shared" si="20"/>
        <v>0</v>
      </c>
      <c r="L63" s="21">
        <f t="shared" si="21"/>
        <v>0</v>
      </c>
      <c r="M63" s="19">
        <f t="shared" si="22"/>
        <v>0</v>
      </c>
      <c r="N63" s="19">
        <f t="shared" si="23"/>
        <v>0</v>
      </c>
      <c r="O63" s="19">
        <f t="shared" si="24"/>
        <v>0</v>
      </c>
      <c r="P63" s="20">
        <f t="shared" si="25"/>
        <v>0</v>
      </c>
    </row>
    <row r="64" spans="1:16" x14ac:dyDescent="0.2">
      <c r="A64" s="17">
        <v>54</v>
      </c>
      <c r="B64" s="18"/>
      <c r="C64" s="43" t="s">
        <v>93</v>
      </c>
      <c r="D64" s="38" t="s">
        <v>23</v>
      </c>
      <c r="E64" s="41">
        <v>33</v>
      </c>
      <c r="F64" s="29"/>
      <c r="G64" s="27"/>
      <c r="H64" s="27">
        <f t="shared" si="13"/>
        <v>0</v>
      </c>
      <c r="I64" s="27"/>
      <c r="J64" s="27"/>
      <c r="K64" s="20">
        <f t="shared" si="20"/>
        <v>0</v>
      </c>
      <c r="L64" s="21">
        <f t="shared" si="21"/>
        <v>0</v>
      </c>
      <c r="M64" s="19">
        <f t="shared" si="22"/>
        <v>0</v>
      </c>
      <c r="N64" s="19">
        <f t="shared" si="23"/>
        <v>0</v>
      </c>
      <c r="O64" s="19">
        <f t="shared" si="24"/>
        <v>0</v>
      </c>
      <c r="P64" s="20">
        <f t="shared" si="25"/>
        <v>0</v>
      </c>
    </row>
    <row r="65" spans="1:16" x14ac:dyDescent="0.2">
      <c r="A65" s="25">
        <v>55</v>
      </c>
      <c r="B65" s="18"/>
      <c r="C65" s="43" t="s">
        <v>44</v>
      </c>
      <c r="D65" s="38" t="s">
        <v>32</v>
      </c>
      <c r="E65" s="41">
        <v>1</v>
      </c>
      <c r="F65" s="29"/>
      <c r="G65" s="27"/>
      <c r="H65" s="27">
        <f t="shared" si="13"/>
        <v>0</v>
      </c>
      <c r="I65" s="27"/>
      <c r="J65" s="27"/>
      <c r="K65" s="20">
        <f t="shared" si="20"/>
        <v>0</v>
      </c>
      <c r="L65" s="21">
        <f t="shared" si="21"/>
        <v>0</v>
      </c>
      <c r="M65" s="19">
        <f t="shared" si="22"/>
        <v>0</v>
      </c>
      <c r="N65" s="19">
        <f t="shared" si="23"/>
        <v>0</v>
      </c>
      <c r="O65" s="19">
        <f t="shared" si="24"/>
        <v>0</v>
      </c>
      <c r="P65" s="20">
        <f t="shared" si="25"/>
        <v>0</v>
      </c>
    </row>
    <row r="66" spans="1:16" x14ac:dyDescent="0.2">
      <c r="A66" s="17">
        <v>56</v>
      </c>
      <c r="B66" s="18"/>
      <c r="C66" s="42" t="s">
        <v>53</v>
      </c>
      <c r="D66" s="38"/>
      <c r="E66" s="41"/>
      <c r="F66" s="29"/>
      <c r="G66" s="27"/>
      <c r="H66" s="27">
        <f t="shared" si="13"/>
        <v>0</v>
      </c>
      <c r="I66" s="27"/>
      <c r="J66" s="27"/>
      <c r="K66" s="20">
        <f t="shared" si="20"/>
        <v>0</v>
      </c>
      <c r="L66" s="21">
        <f t="shared" si="21"/>
        <v>0</v>
      </c>
      <c r="M66" s="19">
        <f t="shared" si="22"/>
        <v>0</v>
      </c>
      <c r="N66" s="19">
        <f t="shared" si="23"/>
        <v>0</v>
      </c>
      <c r="O66" s="19">
        <f t="shared" si="24"/>
        <v>0</v>
      </c>
      <c r="P66" s="20">
        <f t="shared" si="25"/>
        <v>0</v>
      </c>
    </row>
    <row r="67" spans="1:16" x14ac:dyDescent="0.2">
      <c r="A67" s="25">
        <v>57</v>
      </c>
      <c r="B67" s="18"/>
      <c r="C67" s="40" t="s">
        <v>76</v>
      </c>
      <c r="D67" s="38"/>
      <c r="E67" s="41"/>
      <c r="F67" s="29"/>
      <c r="G67" s="27"/>
      <c r="H67" s="27">
        <f t="shared" si="13"/>
        <v>0</v>
      </c>
      <c r="I67" s="27"/>
      <c r="J67" s="27"/>
      <c r="K67" s="20">
        <f t="shared" si="20"/>
        <v>0</v>
      </c>
      <c r="L67" s="21">
        <f t="shared" si="21"/>
        <v>0</v>
      </c>
      <c r="M67" s="19">
        <f t="shared" si="22"/>
        <v>0</v>
      </c>
      <c r="N67" s="19">
        <f t="shared" si="23"/>
        <v>0</v>
      </c>
      <c r="O67" s="19">
        <f t="shared" si="24"/>
        <v>0</v>
      </c>
      <c r="P67" s="20">
        <f t="shared" si="25"/>
        <v>0</v>
      </c>
    </row>
    <row r="68" spans="1:16" x14ac:dyDescent="0.2">
      <c r="A68" s="17">
        <v>58</v>
      </c>
      <c r="B68" s="18"/>
      <c r="C68" s="37" t="s">
        <v>80</v>
      </c>
      <c r="D68" s="38" t="s">
        <v>22</v>
      </c>
      <c r="E68" s="41">
        <v>50</v>
      </c>
      <c r="F68" s="29"/>
      <c r="G68" s="27"/>
      <c r="H68" s="27">
        <f t="shared" si="13"/>
        <v>0</v>
      </c>
      <c r="I68" s="27"/>
      <c r="J68" s="27"/>
      <c r="K68" s="20">
        <f t="shared" si="20"/>
        <v>0</v>
      </c>
      <c r="L68" s="21">
        <f t="shared" si="21"/>
        <v>0</v>
      </c>
      <c r="M68" s="19">
        <f t="shared" si="22"/>
        <v>0</v>
      </c>
      <c r="N68" s="19">
        <f t="shared" si="23"/>
        <v>0</v>
      </c>
      <c r="O68" s="19">
        <f t="shared" si="24"/>
        <v>0</v>
      </c>
      <c r="P68" s="20">
        <f t="shared" si="25"/>
        <v>0</v>
      </c>
    </row>
    <row r="69" spans="1:16" x14ac:dyDescent="0.2">
      <c r="A69" s="25">
        <v>59</v>
      </c>
      <c r="B69" s="18"/>
      <c r="C69" s="37" t="s">
        <v>35</v>
      </c>
      <c r="D69" s="38" t="s">
        <v>22</v>
      </c>
      <c r="E69" s="41">
        <v>50</v>
      </c>
      <c r="F69" s="29"/>
      <c r="G69" s="27"/>
      <c r="H69" s="27">
        <f t="shared" si="13"/>
        <v>0</v>
      </c>
      <c r="I69" s="27"/>
      <c r="J69" s="27"/>
      <c r="K69" s="20">
        <f t="shared" si="20"/>
        <v>0</v>
      </c>
      <c r="L69" s="21">
        <f t="shared" si="21"/>
        <v>0</v>
      </c>
      <c r="M69" s="19">
        <f t="shared" si="22"/>
        <v>0</v>
      </c>
      <c r="N69" s="19">
        <f t="shared" si="23"/>
        <v>0</v>
      </c>
      <c r="O69" s="19">
        <f t="shared" si="24"/>
        <v>0</v>
      </c>
      <c r="P69" s="20">
        <f t="shared" si="25"/>
        <v>0</v>
      </c>
    </row>
    <row r="70" spans="1:16" x14ac:dyDescent="0.2">
      <c r="A70" s="17">
        <v>60</v>
      </c>
      <c r="B70" s="18"/>
      <c r="C70" s="43" t="s">
        <v>36</v>
      </c>
      <c r="D70" s="38" t="s">
        <v>37</v>
      </c>
      <c r="E70" s="41">
        <v>10</v>
      </c>
      <c r="F70" s="29"/>
      <c r="G70" s="27"/>
      <c r="H70" s="27">
        <f t="shared" si="13"/>
        <v>0</v>
      </c>
      <c r="I70" s="27"/>
      <c r="J70" s="27"/>
      <c r="K70" s="20">
        <f t="shared" si="20"/>
        <v>0</v>
      </c>
      <c r="L70" s="21">
        <f t="shared" si="21"/>
        <v>0</v>
      </c>
      <c r="M70" s="19">
        <f t="shared" si="22"/>
        <v>0</v>
      </c>
      <c r="N70" s="19">
        <f t="shared" si="23"/>
        <v>0</v>
      </c>
      <c r="O70" s="19">
        <f t="shared" si="24"/>
        <v>0</v>
      </c>
      <c r="P70" s="20">
        <f t="shared" si="25"/>
        <v>0</v>
      </c>
    </row>
    <row r="71" spans="1:16" x14ac:dyDescent="0.2">
      <c r="A71" s="25">
        <v>61</v>
      </c>
      <c r="B71" s="18"/>
      <c r="C71" s="37" t="s">
        <v>81</v>
      </c>
      <c r="D71" s="38" t="s">
        <v>22</v>
      </c>
      <c r="E71" s="41">
        <v>50</v>
      </c>
      <c r="F71" s="29"/>
      <c r="G71" s="27"/>
      <c r="H71" s="27">
        <f t="shared" si="13"/>
        <v>0</v>
      </c>
      <c r="I71" s="27"/>
      <c r="J71" s="27"/>
      <c r="K71" s="20">
        <f t="shared" si="20"/>
        <v>0</v>
      </c>
      <c r="L71" s="21">
        <f t="shared" si="21"/>
        <v>0</v>
      </c>
      <c r="M71" s="19">
        <f t="shared" si="22"/>
        <v>0</v>
      </c>
      <c r="N71" s="19">
        <f t="shared" si="23"/>
        <v>0</v>
      </c>
      <c r="O71" s="19">
        <f t="shared" si="24"/>
        <v>0</v>
      </c>
      <c r="P71" s="20">
        <f t="shared" si="25"/>
        <v>0</v>
      </c>
    </row>
    <row r="72" spans="1:16" x14ac:dyDescent="0.2">
      <c r="A72" s="17">
        <v>62</v>
      </c>
      <c r="B72" s="18"/>
      <c r="C72" s="43" t="s">
        <v>82</v>
      </c>
      <c r="D72" s="38" t="s">
        <v>37</v>
      </c>
      <c r="E72" s="41">
        <v>20</v>
      </c>
      <c r="F72" s="29"/>
      <c r="G72" s="27"/>
      <c r="H72" s="27">
        <f t="shared" si="13"/>
        <v>0</v>
      </c>
      <c r="I72" s="27"/>
      <c r="J72" s="27"/>
      <c r="K72" s="20">
        <f t="shared" si="20"/>
        <v>0</v>
      </c>
      <c r="L72" s="21">
        <f t="shared" si="21"/>
        <v>0</v>
      </c>
      <c r="M72" s="19">
        <f t="shared" si="22"/>
        <v>0</v>
      </c>
      <c r="N72" s="19">
        <f t="shared" si="23"/>
        <v>0</v>
      </c>
      <c r="O72" s="19">
        <f t="shared" si="24"/>
        <v>0</v>
      </c>
      <c r="P72" s="20">
        <f t="shared" si="25"/>
        <v>0</v>
      </c>
    </row>
    <row r="73" spans="1:16" x14ac:dyDescent="0.2">
      <c r="A73" s="25">
        <v>63</v>
      </c>
      <c r="B73" s="18"/>
      <c r="C73" s="37" t="s">
        <v>75</v>
      </c>
      <c r="D73" s="38" t="s">
        <v>22</v>
      </c>
      <c r="E73" s="41">
        <v>10</v>
      </c>
      <c r="F73" s="29"/>
      <c r="G73" s="27"/>
      <c r="H73" s="27">
        <f t="shared" si="13"/>
        <v>0</v>
      </c>
      <c r="I73" s="27"/>
      <c r="J73" s="27"/>
      <c r="K73" s="20">
        <f t="shared" si="20"/>
        <v>0</v>
      </c>
      <c r="L73" s="21">
        <f t="shared" si="21"/>
        <v>0</v>
      </c>
      <c r="M73" s="19">
        <f t="shared" si="22"/>
        <v>0</v>
      </c>
      <c r="N73" s="19">
        <f t="shared" si="23"/>
        <v>0</v>
      </c>
      <c r="O73" s="19">
        <f t="shared" si="24"/>
        <v>0</v>
      </c>
      <c r="P73" s="20">
        <f t="shared" si="25"/>
        <v>0</v>
      </c>
    </row>
    <row r="74" spans="1:16" x14ac:dyDescent="0.2">
      <c r="A74" s="17">
        <v>64</v>
      </c>
      <c r="B74" s="18"/>
      <c r="C74" s="43" t="s">
        <v>36</v>
      </c>
      <c r="D74" s="38" t="s">
        <v>37</v>
      </c>
      <c r="E74" s="41">
        <v>2</v>
      </c>
      <c r="F74" s="29"/>
      <c r="G74" s="27"/>
      <c r="H74" s="27">
        <f t="shared" si="13"/>
        <v>0</v>
      </c>
      <c r="I74" s="27"/>
      <c r="J74" s="27"/>
      <c r="K74" s="20">
        <f t="shared" si="20"/>
        <v>0</v>
      </c>
      <c r="L74" s="21">
        <f t="shared" si="21"/>
        <v>0</v>
      </c>
      <c r="M74" s="19">
        <f t="shared" si="22"/>
        <v>0</v>
      </c>
      <c r="N74" s="19">
        <f t="shared" si="23"/>
        <v>0</v>
      </c>
      <c r="O74" s="19">
        <f t="shared" si="24"/>
        <v>0</v>
      </c>
      <c r="P74" s="20">
        <f t="shared" si="25"/>
        <v>0</v>
      </c>
    </row>
    <row r="75" spans="1:16" x14ac:dyDescent="0.2">
      <c r="A75" s="25">
        <v>65</v>
      </c>
      <c r="B75" s="18"/>
      <c r="C75" s="43" t="s">
        <v>38</v>
      </c>
      <c r="D75" s="38" t="s">
        <v>39</v>
      </c>
      <c r="E75" s="41">
        <v>90</v>
      </c>
      <c r="F75" s="29"/>
      <c r="G75" s="27"/>
      <c r="H75" s="27">
        <f t="shared" si="13"/>
        <v>0</v>
      </c>
      <c r="I75" s="27"/>
      <c r="J75" s="27"/>
      <c r="K75" s="20">
        <f t="shared" si="20"/>
        <v>0</v>
      </c>
      <c r="L75" s="21">
        <f t="shared" si="21"/>
        <v>0</v>
      </c>
      <c r="M75" s="19">
        <f t="shared" si="22"/>
        <v>0</v>
      </c>
      <c r="N75" s="19">
        <f t="shared" si="23"/>
        <v>0</v>
      </c>
      <c r="O75" s="19">
        <f t="shared" si="24"/>
        <v>0</v>
      </c>
      <c r="P75" s="20">
        <f t="shared" si="25"/>
        <v>0</v>
      </c>
    </row>
    <row r="76" spans="1:16" x14ac:dyDescent="0.2">
      <c r="A76" s="17">
        <v>66</v>
      </c>
      <c r="B76" s="18"/>
      <c r="C76" s="43" t="s">
        <v>34</v>
      </c>
      <c r="D76" s="38" t="s">
        <v>32</v>
      </c>
      <c r="E76" s="41">
        <v>1</v>
      </c>
      <c r="F76" s="29"/>
      <c r="G76" s="27"/>
      <c r="H76" s="27">
        <f t="shared" si="13"/>
        <v>0</v>
      </c>
      <c r="I76" s="27"/>
      <c r="J76" s="27"/>
      <c r="K76" s="20">
        <f t="shared" si="20"/>
        <v>0</v>
      </c>
      <c r="L76" s="21">
        <f t="shared" si="21"/>
        <v>0</v>
      </c>
      <c r="M76" s="19">
        <f t="shared" si="22"/>
        <v>0</v>
      </c>
      <c r="N76" s="19">
        <f t="shared" si="23"/>
        <v>0</v>
      </c>
      <c r="O76" s="19">
        <f t="shared" si="24"/>
        <v>0</v>
      </c>
      <c r="P76" s="20">
        <f t="shared" si="25"/>
        <v>0</v>
      </c>
    </row>
    <row r="77" spans="1:16" x14ac:dyDescent="0.2">
      <c r="A77" s="25">
        <v>67</v>
      </c>
      <c r="B77" s="18"/>
      <c r="C77" s="44" t="s">
        <v>54</v>
      </c>
      <c r="D77" s="38" t="s">
        <v>22</v>
      </c>
      <c r="E77" s="41">
        <v>7</v>
      </c>
      <c r="F77" s="29"/>
      <c r="G77" s="27"/>
      <c r="H77" s="27">
        <f t="shared" si="13"/>
        <v>0</v>
      </c>
      <c r="I77" s="27"/>
      <c r="J77" s="27"/>
      <c r="K77" s="20">
        <f t="shared" si="20"/>
        <v>0</v>
      </c>
      <c r="L77" s="21">
        <f t="shared" si="21"/>
        <v>0</v>
      </c>
      <c r="M77" s="19">
        <f t="shared" si="22"/>
        <v>0</v>
      </c>
      <c r="N77" s="19">
        <f t="shared" si="23"/>
        <v>0</v>
      </c>
      <c r="O77" s="19">
        <f t="shared" si="24"/>
        <v>0</v>
      </c>
      <c r="P77" s="20">
        <f t="shared" si="25"/>
        <v>0</v>
      </c>
    </row>
    <row r="78" spans="1:16" x14ac:dyDescent="0.2">
      <c r="A78" s="17">
        <v>68</v>
      </c>
      <c r="B78" s="18"/>
      <c r="C78" s="37" t="s">
        <v>55</v>
      </c>
      <c r="D78" s="38" t="s">
        <v>22</v>
      </c>
      <c r="E78" s="41">
        <v>8</v>
      </c>
      <c r="F78" s="29"/>
      <c r="G78" s="27"/>
      <c r="H78" s="27">
        <f t="shared" si="13"/>
        <v>0</v>
      </c>
      <c r="I78" s="27"/>
      <c r="J78" s="27"/>
      <c r="K78" s="20">
        <f t="shared" si="20"/>
        <v>0</v>
      </c>
      <c r="L78" s="21">
        <f t="shared" si="21"/>
        <v>0</v>
      </c>
      <c r="M78" s="19">
        <f t="shared" si="22"/>
        <v>0</v>
      </c>
      <c r="N78" s="19">
        <f t="shared" si="23"/>
        <v>0</v>
      </c>
      <c r="O78" s="19">
        <f t="shared" si="24"/>
        <v>0</v>
      </c>
      <c r="P78" s="20">
        <f t="shared" si="25"/>
        <v>0</v>
      </c>
    </row>
    <row r="79" spans="1:16" x14ac:dyDescent="0.2">
      <c r="A79" s="25">
        <v>69</v>
      </c>
      <c r="B79" s="18"/>
      <c r="C79" s="37" t="s">
        <v>56</v>
      </c>
      <c r="D79" s="38" t="s">
        <v>22</v>
      </c>
      <c r="E79" s="41">
        <v>12</v>
      </c>
      <c r="F79" s="29"/>
      <c r="G79" s="27"/>
      <c r="H79" s="27">
        <f t="shared" si="13"/>
        <v>0</v>
      </c>
      <c r="I79" s="27"/>
      <c r="J79" s="27"/>
      <c r="K79" s="20">
        <f t="shared" si="20"/>
        <v>0</v>
      </c>
      <c r="L79" s="21">
        <f t="shared" si="21"/>
        <v>0</v>
      </c>
      <c r="M79" s="19">
        <f t="shared" si="22"/>
        <v>0</v>
      </c>
      <c r="N79" s="19">
        <f t="shared" si="23"/>
        <v>0</v>
      </c>
      <c r="O79" s="19">
        <f t="shared" si="24"/>
        <v>0</v>
      </c>
      <c r="P79" s="20">
        <f t="shared" si="25"/>
        <v>0</v>
      </c>
    </row>
    <row r="80" spans="1:16" x14ac:dyDescent="0.2">
      <c r="A80" s="17">
        <v>70</v>
      </c>
      <c r="B80" s="18"/>
      <c r="C80" s="43" t="s">
        <v>36</v>
      </c>
      <c r="D80" s="38" t="s">
        <v>37</v>
      </c>
      <c r="E80" s="41">
        <v>3</v>
      </c>
      <c r="F80" s="29"/>
      <c r="G80" s="27"/>
      <c r="H80" s="27">
        <f t="shared" si="13"/>
        <v>0</v>
      </c>
      <c r="I80" s="27"/>
      <c r="J80" s="27"/>
      <c r="K80" s="20">
        <f t="shared" si="20"/>
        <v>0</v>
      </c>
      <c r="L80" s="21">
        <f t="shared" si="21"/>
        <v>0</v>
      </c>
      <c r="M80" s="19">
        <f t="shared" si="22"/>
        <v>0</v>
      </c>
      <c r="N80" s="19">
        <f t="shared" si="23"/>
        <v>0</v>
      </c>
      <c r="O80" s="19">
        <f t="shared" si="24"/>
        <v>0</v>
      </c>
      <c r="P80" s="20">
        <f t="shared" si="25"/>
        <v>0</v>
      </c>
    </row>
    <row r="81" spans="1:16" x14ac:dyDescent="0.2">
      <c r="A81" s="25">
        <v>71</v>
      </c>
      <c r="B81" s="18"/>
      <c r="C81" s="43" t="s">
        <v>52</v>
      </c>
      <c r="D81" s="38" t="s">
        <v>39</v>
      </c>
      <c r="E81" s="41">
        <v>150</v>
      </c>
      <c r="F81" s="29"/>
      <c r="G81" s="27"/>
      <c r="H81" s="27">
        <f t="shared" si="13"/>
        <v>0</v>
      </c>
      <c r="I81" s="27"/>
      <c r="J81" s="27"/>
      <c r="K81" s="20">
        <f t="shared" si="20"/>
        <v>0</v>
      </c>
      <c r="L81" s="21">
        <f t="shared" si="21"/>
        <v>0</v>
      </c>
      <c r="M81" s="19">
        <f t="shared" si="22"/>
        <v>0</v>
      </c>
      <c r="N81" s="19">
        <f t="shared" si="23"/>
        <v>0</v>
      </c>
      <c r="O81" s="19">
        <f t="shared" si="24"/>
        <v>0</v>
      </c>
      <c r="P81" s="20">
        <f t="shared" si="25"/>
        <v>0</v>
      </c>
    </row>
    <row r="82" spans="1:16" x14ac:dyDescent="0.2">
      <c r="A82" s="17">
        <v>72</v>
      </c>
      <c r="B82" s="18"/>
      <c r="C82" s="43" t="s">
        <v>34</v>
      </c>
      <c r="D82" s="38" t="s">
        <v>32</v>
      </c>
      <c r="E82" s="41">
        <v>1</v>
      </c>
      <c r="F82" s="29"/>
      <c r="G82" s="27"/>
      <c r="H82" s="27">
        <f t="shared" si="13"/>
        <v>0</v>
      </c>
      <c r="I82" s="27"/>
      <c r="J82" s="27"/>
      <c r="K82" s="20">
        <f t="shared" si="20"/>
        <v>0</v>
      </c>
      <c r="L82" s="21">
        <f t="shared" si="21"/>
        <v>0</v>
      </c>
      <c r="M82" s="19">
        <f t="shared" si="22"/>
        <v>0</v>
      </c>
      <c r="N82" s="19">
        <f t="shared" si="23"/>
        <v>0</v>
      </c>
      <c r="O82" s="19">
        <f t="shared" si="24"/>
        <v>0</v>
      </c>
      <c r="P82" s="20">
        <f t="shared" si="25"/>
        <v>0</v>
      </c>
    </row>
    <row r="83" spans="1:16" x14ac:dyDescent="0.2">
      <c r="A83" s="25">
        <v>73</v>
      </c>
      <c r="B83" s="18"/>
      <c r="C83" s="37" t="s">
        <v>94</v>
      </c>
      <c r="D83" s="38" t="s">
        <v>22</v>
      </c>
      <c r="E83" s="41">
        <v>12</v>
      </c>
      <c r="F83" s="29"/>
      <c r="G83" s="27"/>
      <c r="H83" s="27">
        <f t="shared" ref="H83:H87" si="55">ROUND(F83*G83,2)</f>
        <v>0</v>
      </c>
      <c r="I83" s="27"/>
      <c r="J83" s="27"/>
      <c r="K83" s="20">
        <f t="shared" ref="K83:K87" si="56">SUM(H83:J83)</f>
        <v>0</v>
      </c>
      <c r="L83" s="21">
        <f t="shared" ref="L83:L87" si="57">ROUND(E83*F83,2)</f>
        <v>0</v>
      </c>
      <c r="M83" s="19">
        <f t="shared" ref="M83:M87" si="58">ROUND(H83*E83,2)</f>
        <v>0</v>
      </c>
      <c r="N83" s="19">
        <f t="shared" ref="N83:N87" si="59">ROUND(I83*E83,2)</f>
        <v>0</v>
      </c>
      <c r="O83" s="19">
        <f t="shared" ref="O83:O87" si="60">ROUND(J83*E83,2)</f>
        <v>0</v>
      </c>
      <c r="P83" s="20">
        <f t="shared" ref="P83:P87" si="61">SUM(M83:O83)</f>
        <v>0</v>
      </c>
    </row>
    <row r="84" spans="1:16" x14ac:dyDescent="0.2">
      <c r="A84" s="17">
        <v>74</v>
      </c>
      <c r="B84" s="18"/>
      <c r="C84" s="43" t="s">
        <v>36</v>
      </c>
      <c r="D84" s="38" t="s">
        <v>37</v>
      </c>
      <c r="E84" s="41">
        <v>2.5</v>
      </c>
      <c r="F84" s="29"/>
      <c r="G84" s="27"/>
      <c r="H84" s="27">
        <f t="shared" si="55"/>
        <v>0</v>
      </c>
      <c r="I84" s="27"/>
      <c r="J84" s="27"/>
      <c r="K84" s="20">
        <f t="shared" si="56"/>
        <v>0</v>
      </c>
      <c r="L84" s="21">
        <f t="shared" si="57"/>
        <v>0</v>
      </c>
      <c r="M84" s="19">
        <f t="shared" si="58"/>
        <v>0</v>
      </c>
      <c r="N84" s="19">
        <f t="shared" si="59"/>
        <v>0</v>
      </c>
      <c r="O84" s="19">
        <f t="shared" si="60"/>
        <v>0</v>
      </c>
      <c r="P84" s="20">
        <f t="shared" si="61"/>
        <v>0</v>
      </c>
    </row>
    <row r="85" spans="1:16" x14ac:dyDescent="0.2">
      <c r="A85" s="25">
        <v>75</v>
      </c>
      <c r="B85" s="18"/>
      <c r="C85" s="43" t="s">
        <v>38</v>
      </c>
      <c r="D85" s="38" t="s">
        <v>39</v>
      </c>
      <c r="E85" s="41">
        <v>90</v>
      </c>
      <c r="F85" s="29"/>
      <c r="G85" s="27"/>
      <c r="H85" s="27">
        <f t="shared" si="55"/>
        <v>0</v>
      </c>
      <c r="I85" s="27"/>
      <c r="J85" s="27"/>
      <c r="K85" s="20">
        <f t="shared" si="56"/>
        <v>0</v>
      </c>
      <c r="L85" s="21">
        <f t="shared" si="57"/>
        <v>0</v>
      </c>
      <c r="M85" s="19">
        <f t="shared" si="58"/>
        <v>0</v>
      </c>
      <c r="N85" s="19">
        <f t="shared" si="59"/>
        <v>0</v>
      </c>
      <c r="O85" s="19">
        <f t="shared" si="60"/>
        <v>0</v>
      </c>
      <c r="P85" s="20">
        <f t="shared" si="61"/>
        <v>0</v>
      </c>
    </row>
    <row r="86" spans="1:16" x14ac:dyDescent="0.2">
      <c r="A86" s="17">
        <v>76</v>
      </c>
      <c r="B86" s="18"/>
      <c r="C86" s="43" t="s">
        <v>82</v>
      </c>
      <c r="D86" s="38" t="s">
        <v>37</v>
      </c>
      <c r="E86" s="41">
        <v>5</v>
      </c>
      <c r="F86" s="29"/>
      <c r="G86" s="27"/>
      <c r="H86" s="27">
        <f t="shared" si="55"/>
        <v>0</v>
      </c>
      <c r="I86" s="27"/>
      <c r="J86" s="27"/>
      <c r="K86" s="20">
        <f t="shared" si="56"/>
        <v>0</v>
      </c>
      <c r="L86" s="21">
        <f t="shared" si="57"/>
        <v>0</v>
      </c>
      <c r="M86" s="19">
        <f t="shared" si="58"/>
        <v>0</v>
      </c>
      <c r="N86" s="19">
        <f t="shared" si="59"/>
        <v>0</v>
      </c>
      <c r="O86" s="19">
        <f t="shared" si="60"/>
        <v>0</v>
      </c>
      <c r="P86" s="20">
        <f t="shared" si="61"/>
        <v>0</v>
      </c>
    </row>
    <row r="87" spans="1:16" x14ac:dyDescent="0.2">
      <c r="A87" s="25">
        <v>77</v>
      </c>
      <c r="B87" s="18"/>
      <c r="C87" s="43" t="s">
        <v>34</v>
      </c>
      <c r="D87" s="38" t="s">
        <v>32</v>
      </c>
      <c r="E87" s="41">
        <v>1</v>
      </c>
      <c r="F87" s="29"/>
      <c r="G87" s="27"/>
      <c r="H87" s="27">
        <f t="shared" si="55"/>
        <v>0</v>
      </c>
      <c r="I87" s="27"/>
      <c r="J87" s="27"/>
      <c r="K87" s="20">
        <f t="shared" si="56"/>
        <v>0</v>
      </c>
      <c r="L87" s="21">
        <f t="shared" si="57"/>
        <v>0</v>
      </c>
      <c r="M87" s="19">
        <f t="shared" si="58"/>
        <v>0</v>
      </c>
      <c r="N87" s="19">
        <f t="shared" si="59"/>
        <v>0</v>
      </c>
      <c r="O87" s="19">
        <f t="shared" si="60"/>
        <v>0</v>
      </c>
      <c r="P87" s="20">
        <f t="shared" si="61"/>
        <v>0</v>
      </c>
    </row>
    <row r="88" spans="1:16" x14ac:dyDescent="0.2">
      <c r="A88" s="17">
        <v>78</v>
      </c>
      <c r="B88" s="18"/>
      <c r="C88" s="40" t="s">
        <v>77</v>
      </c>
      <c r="D88" s="38"/>
      <c r="E88" s="41"/>
      <c r="F88" s="29"/>
      <c r="G88" s="27"/>
      <c r="H88" s="27">
        <f t="shared" si="13"/>
        <v>0</v>
      </c>
      <c r="I88" s="27"/>
      <c r="J88" s="27"/>
      <c r="K88" s="20">
        <f t="shared" si="20"/>
        <v>0</v>
      </c>
      <c r="L88" s="21">
        <f t="shared" si="21"/>
        <v>0</v>
      </c>
      <c r="M88" s="19">
        <f t="shared" si="22"/>
        <v>0</v>
      </c>
      <c r="N88" s="19">
        <f t="shared" si="23"/>
        <v>0</v>
      </c>
      <c r="O88" s="19">
        <f t="shared" si="24"/>
        <v>0</v>
      </c>
      <c r="P88" s="20">
        <f t="shared" si="25"/>
        <v>0</v>
      </c>
    </row>
    <row r="89" spans="1:16" x14ac:dyDescent="0.2">
      <c r="A89" s="25">
        <v>79</v>
      </c>
      <c r="B89" s="18"/>
      <c r="C89" s="37" t="s">
        <v>87</v>
      </c>
      <c r="D89" s="38" t="s">
        <v>22</v>
      </c>
      <c r="E89" s="41">
        <v>15</v>
      </c>
      <c r="F89" s="29"/>
      <c r="G89" s="27"/>
      <c r="H89" s="27">
        <f t="shared" ref="H89:H101" si="62">ROUND(F89*G89,2)</f>
        <v>0</v>
      </c>
      <c r="I89" s="27"/>
      <c r="J89" s="27"/>
      <c r="K89" s="20">
        <f t="shared" ref="K89:K95" si="63">SUM(H89:J89)</f>
        <v>0</v>
      </c>
      <c r="L89" s="21">
        <f t="shared" ref="L89:L101" si="64">ROUND(E89*F89,2)</f>
        <v>0</v>
      </c>
      <c r="M89" s="19">
        <f t="shared" ref="M89:M101" si="65">ROUND(H89*E89,2)</f>
        <v>0</v>
      </c>
      <c r="N89" s="19">
        <f t="shared" ref="N89:N101" si="66">ROUND(I89*E89,2)</f>
        <v>0</v>
      </c>
      <c r="O89" s="19">
        <f t="shared" ref="O89:O101" si="67">ROUND(J89*E89,2)</f>
        <v>0</v>
      </c>
      <c r="P89" s="20">
        <f t="shared" ref="P89:P101" si="68">SUM(M89:O89)</f>
        <v>0</v>
      </c>
    </row>
    <row r="90" spans="1:16" x14ac:dyDescent="0.2">
      <c r="A90" s="17">
        <v>80</v>
      </c>
      <c r="B90" s="18"/>
      <c r="C90" s="37" t="s">
        <v>88</v>
      </c>
      <c r="D90" s="38" t="s">
        <v>22</v>
      </c>
      <c r="E90" s="41">
        <v>15</v>
      </c>
      <c r="F90" s="29"/>
      <c r="G90" s="27"/>
      <c r="H90" s="27">
        <f t="shared" si="62"/>
        <v>0</v>
      </c>
      <c r="I90" s="27"/>
      <c r="J90" s="27"/>
      <c r="K90" s="20">
        <f t="shared" si="63"/>
        <v>0</v>
      </c>
      <c r="L90" s="21">
        <f t="shared" si="64"/>
        <v>0</v>
      </c>
      <c r="M90" s="19">
        <f t="shared" si="65"/>
        <v>0</v>
      </c>
      <c r="N90" s="19">
        <f t="shared" si="66"/>
        <v>0</v>
      </c>
      <c r="O90" s="19">
        <f t="shared" si="67"/>
        <v>0</v>
      </c>
      <c r="P90" s="20">
        <f t="shared" si="68"/>
        <v>0</v>
      </c>
    </row>
    <row r="91" spans="1:16" x14ac:dyDescent="0.2">
      <c r="A91" s="25">
        <v>81</v>
      </c>
      <c r="B91" s="18"/>
      <c r="C91" s="43" t="s">
        <v>36</v>
      </c>
      <c r="D91" s="38" t="s">
        <v>37</v>
      </c>
      <c r="E91" s="41">
        <v>3</v>
      </c>
      <c r="F91" s="29"/>
      <c r="G91" s="27"/>
      <c r="H91" s="27">
        <f t="shared" si="62"/>
        <v>0</v>
      </c>
      <c r="I91" s="27"/>
      <c r="J91" s="27"/>
      <c r="K91" s="20">
        <f t="shared" si="63"/>
        <v>0</v>
      </c>
      <c r="L91" s="21">
        <f t="shared" si="64"/>
        <v>0</v>
      </c>
      <c r="M91" s="19">
        <f t="shared" si="65"/>
        <v>0</v>
      </c>
      <c r="N91" s="19">
        <f t="shared" si="66"/>
        <v>0</v>
      </c>
      <c r="O91" s="19">
        <f t="shared" si="67"/>
        <v>0</v>
      </c>
      <c r="P91" s="20">
        <f t="shared" si="68"/>
        <v>0</v>
      </c>
    </row>
    <row r="92" spans="1:16" x14ac:dyDescent="0.2">
      <c r="A92" s="17">
        <v>82</v>
      </c>
      <c r="B92" s="18"/>
      <c r="C92" s="37" t="s">
        <v>84</v>
      </c>
      <c r="D92" s="38" t="s">
        <v>22</v>
      </c>
      <c r="E92" s="41">
        <v>15</v>
      </c>
      <c r="F92" s="29"/>
      <c r="G92" s="27"/>
      <c r="H92" s="27">
        <f t="shared" si="62"/>
        <v>0</v>
      </c>
      <c r="I92" s="27"/>
      <c r="J92" s="27"/>
      <c r="K92" s="20">
        <f t="shared" si="63"/>
        <v>0</v>
      </c>
      <c r="L92" s="21">
        <f t="shared" si="64"/>
        <v>0</v>
      </c>
      <c r="M92" s="19">
        <f t="shared" si="65"/>
        <v>0</v>
      </c>
      <c r="N92" s="19">
        <f t="shared" si="66"/>
        <v>0</v>
      </c>
      <c r="O92" s="19">
        <f t="shared" si="67"/>
        <v>0</v>
      </c>
      <c r="P92" s="20">
        <f t="shared" si="68"/>
        <v>0</v>
      </c>
    </row>
    <row r="93" spans="1:16" x14ac:dyDescent="0.2">
      <c r="A93" s="25">
        <v>83</v>
      </c>
      <c r="B93" s="18"/>
      <c r="C93" s="43" t="s">
        <v>52</v>
      </c>
      <c r="D93" s="38" t="s">
        <v>39</v>
      </c>
      <c r="E93" s="41">
        <v>110</v>
      </c>
      <c r="F93" s="29"/>
      <c r="G93" s="27"/>
      <c r="H93" s="27">
        <f t="shared" si="62"/>
        <v>0</v>
      </c>
      <c r="I93" s="27"/>
      <c r="J93" s="27"/>
      <c r="K93" s="20">
        <f t="shared" si="63"/>
        <v>0</v>
      </c>
      <c r="L93" s="21">
        <f t="shared" si="64"/>
        <v>0</v>
      </c>
      <c r="M93" s="19">
        <f t="shared" si="65"/>
        <v>0</v>
      </c>
      <c r="N93" s="19">
        <f t="shared" si="66"/>
        <v>0</v>
      </c>
      <c r="O93" s="19">
        <f t="shared" si="67"/>
        <v>0</v>
      </c>
      <c r="P93" s="20">
        <f t="shared" si="68"/>
        <v>0</v>
      </c>
    </row>
    <row r="94" spans="1:16" x14ac:dyDescent="0.2">
      <c r="A94" s="17">
        <v>84</v>
      </c>
      <c r="B94" s="18"/>
      <c r="C94" s="43" t="s">
        <v>85</v>
      </c>
      <c r="D94" s="38" t="s">
        <v>22</v>
      </c>
      <c r="E94" s="41">
        <v>17</v>
      </c>
      <c r="F94" s="29"/>
      <c r="G94" s="27"/>
      <c r="H94" s="27">
        <f t="shared" si="62"/>
        <v>0</v>
      </c>
      <c r="I94" s="27"/>
      <c r="J94" s="27"/>
      <c r="K94" s="20">
        <f t="shared" si="63"/>
        <v>0</v>
      </c>
      <c r="L94" s="21">
        <f t="shared" si="64"/>
        <v>0</v>
      </c>
      <c r="M94" s="19">
        <f t="shared" si="65"/>
        <v>0</v>
      </c>
      <c r="N94" s="19">
        <f t="shared" si="66"/>
        <v>0</v>
      </c>
      <c r="O94" s="19">
        <f t="shared" si="67"/>
        <v>0</v>
      </c>
      <c r="P94" s="20">
        <f t="shared" si="68"/>
        <v>0</v>
      </c>
    </row>
    <row r="95" spans="1:16" x14ac:dyDescent="0.2">
      <c r="A95" s="25">
        <v>85</v>
      </c>
      <c r="B95" s="18"/>
      <c r="C95" s="43" t="s">
        <v>34</v>
      </c>
      <c r="D95" s="38" t="s">
        <v>32</v>
      </c>
      <c r="E95" s="41">
        <v>1</v>
      </c>
      <c r="F95" s="29"/>
      <c r="G95" s="27"/>
      <c r="H95" s="27">
        <f t="shared" si="62"/>
        <v>0</v>
      </c>
      <c r="I95" s="27"/>
      <c r="J95" s="27"/>
      <c r="K95" s="20">
        <f t="shared" si="63"/>
        <v>0</v>
      </c>
      <c r="L95" s="21">
        <f t="shared" si="64"/>
        <v>0</v>
      </c>
      <c r="M95" s="19">
        <f t="shared" si="65"/>
        <v>0</v>
      </c>
      <c r="N95" s="19">
        <f t="shared" si="66"/>
        <v>0</v>
      </c>
      <c r="O95" s="19">
        <f t="shared" si="67"/>
        <v>0</v>
      </c>
      <c r="P95" s="20">
        <f t="shared" si="68"/>
        <v>0</v>
      </c>
    </row>
    <row r="96" spans="1:16" x14ac:dyDescent="0.2">
      <c r="A96" s="17">
        <v>86</v>
      </c>
      <c r="B96" s="18"/>
      <c r="C96" s="37" t="s">
        <v>86</v>
      </c>
      <c r="D96" s="38" t="s">
        <v>22</v>
      </c>
      <c r="E96" s="41">
        <v>15</v>
      </c>
      <c r="F96" s="29"/>
      <c r="G96" s="27"/>
      <c r="H96" s="27">
        <f t="shared" si="62"/>
        <v>0</v>
      </c>
      <c r="I96" s="27"/>
      <c r="J96" s="27"/>
      <c r="K96" s="20">
        <f t="shared" ref="K96:K99" si="69">SUM(H96:J96)</f>
        <v>0</v>
      </c>
      <c r="L96" s="21">
        <f t="shared" si="64"/>
        <v>0</v>
      </c>
      <c r="M96" s="19">
        <f t="shared" si="65"/>
        <v>0</v>
      </c>
      <c r="N96" s="19">
        <f t="shared" si="66"/>
        <v>0</v>
      </c>
      <c r="O96" s="19">
        <f t="shared" si="67"/>
        <v>0</v>
      </c>
      <c r="P96" s="20">
        <f t="shared" si="68"/>
        <v>0</v>
      </c>
    </row>
    <row r="97" spans="1:16" x14ac:dyDescent="0.2">
      <c r="A97" s="25">
        <v>87</v>
      </c>
      <c r="B97" s="18"/>
      <c r="C97" s="43" t="s">
        <v>36</v>
      </c>
      <c r="D97" s="38" t="s">
        <v>37</v>
      </c>
      <c r="E97" s="41">
        <v>3</v>
      </c>
      <c r="F97" s="29"/>
      <c r="G97" s="27"/>
      <c r="H97" s="27">
        <f t="shared" si="62"/>
        <v>0</v>
      </c>
      <c r="I97" s="27"/>
      <c r="J97" s="27"/>
      <c r="K97" s="20">
        <f t="shared" si="69"/>
        <v>0</v>
      </c>
      <c r="L97" s="21">
        <f t="shared" si="64"/>
        <v>0</v>
      </c>
      <c r="M97" s="19">
        <f t="shared" si="65"/>
        <v>0</v>
      </c>
      <c r="N97" s="19">
        <f t="shared" si="66"/>
        <v>0</v>
      </c>
      <c r="O97" s="19">
        <f t="shared" si="67"/>
        <v>0</v>
      </c>
      <c r="P97" s="20">
        <f t="shared" si="68"/>
        <v>0</v>
      </c>
    </row>
    <row r="98" spans="1:16" x14ac:dyDescent="0.2">
      <c r="A98" s="17">
        <v>88</v>
      </c>
      <c r="B98" s="18"/>
      <c r="C98" s="43" t="s">
        <v>38</v>
      </c>
      <c r="D98" s="38" t="s">
        <v>39</v>
      </c>
      <c r="E98" s="41">
        <v>90</v>
      </c>
      <c r="F98" s="29"/>
      <c r="G98" s="27"/>
      <c r="H98" s="27">
        <f t="shared" si="62"/>
        <v>0</v>
      </c>
      <c r="I98" s="27"/>
      <c r="J98" s="27"/>
      <c r="K98" s="20">
        <f t="shared" si="69"/>
        <v>0</v>
      </c>
      <c r="L98" s="21">
        <f t="shared" si="64"/>
        <v>0</v>
      </c>
      <c r="M98" s="19">
        <f t="shared" si="65"/>
        <v>0</v>
      </c>
      <c r="N98" s="19">
        <f t="shared" si="66"/>
        <v>0</v>
      </c>
      <c r="O98" s="19">
        <f t="shared" si="67"/>
        <v>0</v>
      </c>
      <c r="P98" s="20">
        <f t="shared" si="68"/>
        <v>0</v>
      </c>
    </row>
    <row r="99" spans="1:16" x14ac:dyDescent="0.2">
      <c r="A99" s="25">
        <v>89</v>
      </c>
      <c r="B99" s="18"/>
      <c r="C99" s="43" t="s">
        <v>34</v>
      </c>
      <c r="D99" s="38" t="s">
        <v>32</v>
      </c>
      <c r="E99" s="41">
        <v>1</v>
      </c>
      <c r="F99" s="29"/>
      <c r="G99" s="27"/>
      <c r="H99" s="27">
        <f t="shared" si="62"/>
        <v>0</v>
      </c>
      <c r="I99" s="27"/>
      <c r="J99" s="27"/>
      <c r="K99" s="20">
        <f t="shared" si="69"/>
        <v>0</v>
      </c>
      <c r="L99" s="21">
        <f t="shared" si="64"/>
        <v>0</v>
      </c>
      <c r="M99" s="19">
        <f t="shared" si="65"/>
        <v>0</v>
      </c>
      <c r="N99" s="19">
        <f t="shared" si="66"/>
        <v>0</v>
      </c>
      <c r="O99" s="19">
        <f t="shared" si="67"/>
        <v>0</v>
      </c>
      <c r="P99" s="20">
        <f t="shared" si="68"/>
        <v>0</v>
      </c>
    </row>
    <row r="100" spans="1:16" x14ac:dyDescent="0.2">
      <c r="A100" s="17">
        <v>90</v>
      </c>
      <c r="B100" s="18"/>
      <c r="C100" s="37" t="s">
        <v>89</v>
      </c>
      <c r="D100" s="38" t="s">
        <v>22</v>
      </c>
      <c r="E100" s="41">
        <v>15</v>
      </c>
      <c r="F100" s="29"/>
      <c r="G100" s="27"/>
      <c r="H100" s="27">
        <f t="shared" si="62"/>
        <v>0</v>
      </c>
      <c r="I100" s="27"/>
      <c r="J100" s="27"/>
      <c r="K100" s="20">
        <f t="shared" ref="K100:K101" si="70">SUM(H100:J100)</f>
        <v>0</v>
      </c>
      <c r="L100" s="21">
        <f t="shared" si="64"/>
        <v>0</v>
      </c>
      <c r="M100" s="19">
        <f t="shared" si="65"/>
        <v>0</v>
      </c>
      <c r="N100" s="19">
        <f t="shared" si="66"/>
        <v>0</v>
      </c>
      <c r="O100" s="19">
        <f t="shared" si="67"/>
        <v>0</v>
      </c>
      <c r="P100" s="20">
        <f t="shared" si="68"/>
        <v>0</v>
      </c>
    </row>
    <row r="101" spans="1:16" x14ac:dyDescent="0.2">
      <c r="A101" s="25">
        <v>91</v>
      </c>
      <c r="B101" s="18"/>
      <c r="C101" s="43" t="s">
        <v>83</v>
      </c>
      <c r="D101" s="38" t="s">
        <v>37</v>
      </c>
      <c r="E101" s="41">
        <v>6</v>
      </c>
      <c r="F101" s="29"/>
      <c r="G101" s="27"/>
      <c r="H101" s="27">
        <f t="shared" si="62"/>
        <v>0</v>
      </c>
      <c r="I101" s="27"/>
      <c r="J101" s="27"/>
      <c r="K101" s="20">
        <f t="shared" si="70"/>
        <v>0</v>
      </c>
      <c r="L101" s="21">
        <f t="shared" si="64"/>
        <v>0</v>
      </c>
      <c r="M101" s="19">
        <f t="shared" si="65"/>
        <v>0</v>
      </c>
      <c r="N101" s="19">
        <f t="shared" si="66"/>
        <v>0</v>
      </c>
      <c r="O101" s="19">
        <f t="shared" si="67"/>
        <v>0</v>
      </c>
      <c r="P101" s="20">
        <f t="shared" si="68"/>
        <v>0</v>
      </c>
    </row>
    <row r="102" spans="1:16" x14ac:dyDescent="0.2">
      <c r="A102" s="17">
        <v>92</v>
      </c>
      <c r="B102" s="18"/>
      <c r="C102" s="40" t="s">
        <v>78</v>
      </c>
      <c r="D102" s="38"/>
      <c r="E102" s="41"/>
      <c r="F102" s="29"/>
      <c r="G102" s="27"/>
      <c r="H102" s="27">
        <f t="shared" si="13"/>
        <v>0</v>
      </c>
      <c r="I102" s="27"/>
      <c r="J102" s="27"/>
      <c r="K102" s="20">
        <f t="shared" si="20"/>
        <v>0</v>
      </c>
      <c r="L102" s="21">
        <f t="shared" si="21"/>
        <v>0</v>
      </c>
      <c r="M102" s="19">
        <f t="shared" si="22"/>
        <v>0</v>
      </c>
      <c r="N102" s="19">
        <f t="shared" si="23"/>
        <v>0</v>
      </c>
      <c r="O102" s="19">
        <f t="shared" si="24"/>
        <v>0</v>
      </c>
      <c r="P102" s="20">
        <f t="shared" si="25"/>
        <v>0</v>
      </c>
    </row>
    <row r="103" spans="1:16" x14ac:dyDescent="0.2">
      <c r="A103" s="25">
        <v>93</v>
      </c>
      <c r="B103" s="18"/>
      <c r="C103" s="37" t="s">
        <v>95</v>
      </c>
      <c r="D103" s="38" t="s">
        <v>22</v>
      </c>
      <c r="E103" s="41">
        <v>15</v>
      </c>
      <c r="F103" s="29"/>
      <c r="G103" s="27"/>
      <c r="H103" s="27">
        <f t="shared" si="13"/>
        <v>0</v>
      </c>
      <c r="I103" s="27"/>
      <c r="J103" s="27"/>
      <c r="K103" s="20">
        <f t="shared" si="20"/>
        <v>0</v>
      </c>
      <c r="L103" s="21">
        <f t="shared" si="21"/>
        <v>0</v>
      </c>
      <c r="M103" s="19">
        <f t="shared" si="22"/>
        <v>0</v>
      </c>
      <c r="N103" s="19">
        <f t="shared" si="23"/>
        <v>0</v>
      </c>
      <c r="O103" s="19">
        <f t="shared" si="24"/>
        <v>0</v>
      </c>
      <c r="P103" s="20">
        <f t="shared" si="25"/>
        <v>0</v>
      </c>
    </row>
    <row r="104" spans="1:16" x14ac:dyDescent="0.2">
      <c r="A104" s="17">
        <v>94</v>
      </c>
      <c r="B104" s="18"/>
      <c r="C104" s="37" t="s">
        <v>90</v>
      </c>
      <c r="D104" s="38" t="s">
        <v>22</v>
      </c>
      <c r="E104" s="41">
        <v>15</v>
      </c>
      <c r="F104" s="29"/>
      <c r="G104" s="27"/>
      <c r="H104" s="27">
        <f t="shared" si="13"/>
        <v>0</v>
      </c>
      <c r="I104" s="27"/>
      <c r="J104" s="27"/>
      <c r="K104" s="20">
        <f t="shared" si="20"/>
        <v>0</v>
      </c>
      <c r="L104" s="21">
        <f t="shared" si="21"/>
        <v>0</v>
      </c>
      <c r="M104" s="19">
        <f t="shared" si="22"/>
        <v>0</v>
      </c>
      <c r="N104" s="19">
        <f t="shared" si="23"/>
        <v>0</v>
      </c>
      <c r="O104" s="19">
        <f t="shared" si="24"/>
        <v>0</v>
      </c>
      <c r="P104" s="20">
        <f t="shared" si="25"/>
        <v>0</v>
      </c>
    </row>
    <row r="105" spans="1:16" x14ac:dyDescent="0.2">
      <c r="A105" s="25">
        <v>95</v>
      </c>
      <c r="B105" s="18"/>
      <c r="C105" s="45" t="s">
        <v>36</v>
      </c>
      <c r="D105" s="38" t="s">
        <v>37</v>
      </c>
      <c r="E105" s="41">
        <v>3</v>
      </c>
      <c r="F105" s="29"/>
      <c r="G105" s="27"/>
      <c r="H105" s="27">
        <f t="shared" si="13"/>
        <v>0</v>
      </c>
      <c r="I105" s="27"/>
      <c r="J105" s="27"/>
      <c r="K105" s="20">
        <f t="shared" si="20"/>
        <v>0</v>
      </c>
      <c r="L105" s="21">
        <f t="shared" si="21"/>
        <v>0</v>
      </c>
      <c r="M105" s="19">
        <f t="shared" si="22"/>
        <v>0</v>
      </c>
      <c r="N105" s="19">
        <f t="shared" si="23"/>
        <v>0</v>
      </c>
      <c r="O105" s="19">
        <f t="shared" si="24"/>
        <v>0</v>
      </c>
      <c r="P105" s="20">
        <f t="shared" si="25"/>
        <v>0</v>
      </c>
    </row>
    <row r="106" spans="1:16" x14ac:dyDescent="0.2">
      <c r="A106" s="17">
        <v>96</v>
      </c>
      <c r="B106" s="18"/>
      <c r="C106" s="37" t="s">
        <v>123</v>
      </c>
      <c r="D106" s="38" t="s">
        <v>22</v>
      </c>
      <c r="E106" s="41">
        <v>15</v>
      </c>
      <c r="F106" s="29"/>
      <c r="G106" s="27"/>
      <c r="H106" s="27">
        <f t="shared" si="13"/>
        <v>0</v>
      </c>
      <c r="I106" s="27"/>
      <c r="J106" s="27"/>
      <c r="K106" s="20">
        <f t="shared" si="20"/>
        <v>0</v>
      </c>
      <c r="L106" s="21">
        <f t="shared" si="21"/>
        <v>0</v>
      </c>
      <c r="M106" s="19">
        <f t="shared" si="22"/>
        <v>0</v>
      </c>
      <c r="N106" s="19">
        <f t="shared" si="23"/>
        <v>0</v>
      </c>
      <c r="O106" s="19">
        <f t="shared" si="24"/>
        <v>0</v>
      </c>
      <c r="P106" s="20">
        <f t="shared" si="25"/>
        <v>0</v>
      </c>
    </row>
    <row r="107" spans="1:16" x14ac:dyDescent="0.2">
      <c r="A107" s="25">
        <v>97</v>
      </c>
      <c r="B107" s="18"/>
      <c r="C107" s="43" t="s">
        <v>91</v>
      </c>
      <c r="D107" s="38" t="s">
        <v>39</v>
      </c>
      <c r="E107" s="41">
        <v>250</v>
      </c>
      <c r="F107" s="29"/>
      <c r="G107" s="27"/>
      <c r="H107" s="27">
        <f t="shared" si="13"/>
        <v>0</v>
      </c>
      <c r="I107" s="27"/>
      <c r="J107" s="27"/>
      <c r="K107" s="20">
        <f t="shared" si="20"/>
        <v>0</v>
      </c>
      <c r="L107" s="21">
        <f t="shared" si="21"/>
        <v>0</v>
      </c>
      <c r="M107" s="19">
        <f t="shared" si="22"/>
        <v>0</v>
      </c>
      <c r="N107" s="19">
        <f t="shared" si="23"/>
        <v>0</v>
      </c>
      <c r="O107" s="19">
        <f t="shared" si="24"/>
        <v>0</v>
      </c>
      <c r="P107" s="20">
        <f t="shared" si="25"/>
        <v>0</v>
      </c>
    </row>
    <row r="108" spans="1:16" x14ac:dyDescent="0.2">
      <c r="A108" s="17">
        <v>98</v>
      </c>
      <c r="B108" s="18"/>
      <c r="C108" s="37" t="s">
        <v>57</v>
      </c>
      <c r="D108" s="38" t="s">
        <v>22</v>
      </c>
      <c r="E108" s="41">
        <v>15</v>
      </c>
      <c r="F108" s="29"/>
      <c r="G108" s="27"/>
      <c r="H108" s="27">
        <f t="shared" ref="H108:H222" si="71">ROUND(F108*G108,2)</f>
        <v>0</v>
      </c>
      <c r="I108" s="27"/>
      <c r="J108" s="27"/>
      <c r="K108" s="20">
        <f t="shared" si="20"/>
        <v>0</v>
      </c>
      <c r="L108" s="21">
        <f t="shared" si="21"/>
        <v>0</v>
      </c>
      <c r="M108" s="19">
        <f t="shared" si="22"/>
        <v>0</v>
      </c>
      <c r="N108" s="19">
        <f t="shared" si="23"/>
        <v>0</v>
      </c>
      <c r="O108" s="19">
        <f t="shared" si="24"/>
        <v>0</v>
      </c>
      <c r="P108" s="20">
        <f t="shared" si="25"/>
        <v>0</v>
      </c>
    </row>
    <row r="109" spans="1:16" x14ac:dyDescent="0.2">
      <c r="A109" s="25">
        <v>99</v>
      </c>
      <c r="B109" s="18"/>
      <c r="C109" s="43" t="s">
        <v>41</v>
      </c>
      <c r="D109" s="38" t="s">
        <v>22</v>
      </c>
      <c r="E109" s="41">
        <v>17</v>
      </c>
      <c r="F109" s="29"/>
      <c r="G109" s="27"/>
      <c r="H109" s="27">
        <f t="shared" si="71"/>
        <v>0</v>
      </c>
      <c r="I109" s="27"/>
      <c r="J109" s="27"/>
      <c r="K109" s="20">
        <f t="shared" si="20"/>
        <v>0</v>
      </c>
      <c r="L109" s="21">
        <f t="shared" si="21"/>
        <v>0</v>
      </c>
      <c r="M109" s="19">
        <f t="shared" si="22"/>
        <v>0</v>
      </c>
      <c r="N109" s="19">
        <f t="shared" si="23"/>
        <v>0</v>
      </c>
      <c r="O109" s="19">
        <f t="shared" si="24"/>
        <v>0</v>
      </c>
      <c r="P109" s="20">
        <f t="shared" si="25"/>
        <v>0</v>
      </c>
    </row>
    <row r="110" spans="1:16" x14ac:dyDescent="0.2">
      <c r="A110" s="17">
        <v>100</v>
      </c>
      <c r="B110" s="18"/>
      <c r="C110" s="37" t="s">
        <v>58</v>
      </c>
      <c r="D110" s="38" t="s">
        <v>22</v>
      </c>
      <c r="E110" s="41">
        <v>15</v>
      </c>
      <c r="F110" s="29"/>
      <c r="G110" s="27"/>
      <c r="H110" s="27">
        <f t="shared" si="71"/>
        <v>0</v>
      </c>
      <c r="I110" s="27"/>
      <c r="J110" s="27"/>
      <c r="K110" s="20">
        <f t="shared" si="20"/>
        <v>0</v>
      </c>
      <c r="L110" s="21">
        <f t="shared" si="21"/>
        <v>0</v>
      </c>
      <c r="M110" s="19">
        <f t="shared" si="22"/>
        <v>0</v>
      </c>
      <c r="N110" s="19">
        <f t="shared" si="23"/>
        <v>0</v>
      </c>
      <c r="O110" s="19">
        <f t="shared" si="24"/>
        <v>0</v>
      </c>
      <c r="P110" s="20">
        <f t="shared" si="25"/>
        <v>0</v>
      </c>
    </row>
    <row r="111" spans="1:16" x14ac:dyDescent="0.2">
      <c r="A111" s="25">
        <v>101</v>
      </c>
      <c r="B111" s="18"/>
      <c r="C111" s="43" t="s">
        <v>96</v>
      </c>
      <c r="D111" s="38" t="s">
        <v>22</v>
      </c>
      <c r="E111" s="41">
        <v>17</v>
      </c>
      <c r="F111" s="29"/>
      <c r="G111" s="27"/>
      <c r="H111" s="27">
        <f t="shared" si="71"/>
        <v>0</v>
      </c>
      <c r="I111" s="27"/>
      <c r="J111" s="27"/>
      <c r="K111" s="20">
        <f t="shared" si="20"/>
        <v>0</v>
      </c>
      <c r="L111" s="21">
        <f t="shared" si="21"/>
        <v>0</v>
      </c>
      <c r="M111" s="19">
        <f t="shared" si="22"/>
        <v>0</v>
      </c>
      <c r="N111" s="19">
        <f t="shared" si="23"/>
        <v>0</v>
      </c>
      <c r="O111" s="19">
        <f t="shared" si="24"/>
        <v>0</v>
      </c>
      <c r="P111" s="20">
        <f t="shared" si="25"/>
        <v>0</v>
      </c>
    </row>
    <row r="112" spans="1:16" x14ac:dyDescent="0.2">
      <c r="A112" s="17">
        <v>102</v>
      </c>
      <c r="B112" s="18"/>
      <c r="C112" s="37" t="s">
        <v>43</v>
      </c>
      <c r="D112" s="38" t="s">
        <v>23</v>
      </c>
      <c r="E112" s="41">
        <v>16</v>
      </c>
      <c r="F112" s="29"/>
      <c r="G112" s="27"/>
      <c r="H112" s="27">
        <f t="shared" si="71"/>
        <v>0</v>
      </c>
      <c r="I112" s="27"/>
      <c r="J112" s="27"/>
      <c r="K112" s="20">
        <f t="shared" si="20"/>
        <v>0</v>
      </c>
      <c r="L112" s="21">
        <f t="shared" si="21"/>
        <v>0</v>
      </c>
      <c r="M112" s="19">
        <f t="shared" si="22"/>
        <v>0</v>
      </c>
      <c r="N112" s="19">
        <f t="shared" si="23"/>
        <v>0</v>
      </c>
      <c r="O112" s="19">
        <f t="shared" si="24"/>
        <v>0</v>
      </c>
      <c r="P112" s="20">
        <f t="shared" si="25"/>
        <v>0</v>
      </c>
    </row>
    <row r="113" spans="1:16" x14ac:dyDescent="0.2">
      <c r="A113" s="25">
        <v>103</v>
      </c>
      <c r="B113" s="18"/>
      <c r="C113" s="43" t="s">
        <v>93</v>
      </c>
      <c r="D113" s="38" t="s">
        <v>23</v>
      </c>
      <c r="E113" s="41">
        <v>17</v>
      </c>
      <c r="F113" s="29"/>
      <c r="G113" s="27"/>
      <c r="H113" s="27">
        <f t="shared" si="71"/>
        <v>0</v>
      </c>
      <c r="I113" s="27"/>
      <c r="J113" s="27"/>
      <c r="K113" s="20">
        <f t="shared" si="20"/>
        <v>0</v>
      </c>
      <c r="L113" s="21">
        <f t="shared" si="21"/>
        <v>0</v>
      </c>
      <c r="M113" s="19">
        <f t="shared" si="22"/>
        <v>0</v>
      </c>
      <c r="N113" s="19">
        <f t="shared" si="23"/>
        <v>0</v>
      </c>
      <c r="O113" s="19">
        <f t="shared" si="24"/>
        <v>0</v>
      </c>
      <c r="P113" s="20">
        <f t="shared" si="25"/>
        <v>0</v>
      </c>
    </row>
    <row r="114" spans="1:16" x14ac:dyDescent="0.2">
      <c r="A114" s="17">
        <v>104</v>
      </c>
      <c r="B114" s="18"/>
      <c r="C114" s="43" t="s">
        <v>44</v>
      </c>
      <c r="D114" s="38" t="s">
        <v>32</v>
      </c>
      <c r="E114" s="41">
        <v>1</v>
      </c>
      <c r="F114" s="29"/>
      <c r="G114" s="27"/>
      <c r="H114" s="27">
        <f t="shared" si="71"/>
        <v>0</v>
      </c>
      <c r="I114" s="27"/>
      <c r="J114" s="27"/>
      <c r="K114" s="20">
        <f t="shared" si="20"/>
        <v>0</v>
      </c>
      <c r="L114" s="21">
        <f t="shared" si="21"/>
        <v>0</v>
      </c>
      <c r="M114" s="19">
        <f t="shared" si="22"/>
        <v>0</v>
      </c>
      <c r="N114" s="19">
        <f t="shared" si="23"/>
        <v>0</v>
      </c>
      <c r="O114" s="19">
        <f t="shared" si="24"/>
        <v>0</v>
      </c>
      <c r="P114" s="20">
        <f t="shared" si="25"/>
        <v>0</v>
      </c>
    </row>
    <row r="115" spans="1:16" x14ac:dyDescent="0.2">
      <c r="A115" s="25">
        <v>105</v>
      </c>
      <c r="B115" s="18"/>
      <c r="C115" s="42" t="s">
        <v>28</v>
      </c>
      <c r="D115" s="38"/>
      <c r="E115" s="41"/>
      <c r="F115" s="29"/>
      <c r="G115" s="27"/>
      <c r="H115" s="27">
        <f t="shared" si="71"/>
        <v>0</v>
      </c>
      <c r="I115" s="27"/>
      <c r="J115" s="27"/>
      <c r="K115" s="20">
        <f t="shared" si="20"/>
        <v>0</v>
      </c>
      <c r="L115" s="21">
        <f t="shared" si="21"/>
        <v>0</v>
      </c>
      <c r="M115" s="19">
        <f t="shared" si="22"/>
        <v>0</v>
      </c>
      <c r="N115" s="19">
        <f t="shared" si="23"/>
        <v>0</v>
      </c>
      <c r="O115" s="19">
        <f t="shared" si="24"/>
        <v>0</v>
      </c>
      <c r="P115" s="20">
        <f t="shared" si="25"/>
        <v>0</v>
      </c>
    </row>
    <row r="116" spans="1:16" x14ac:dyDescent="0.2">
      <c r="A116" s="17">
        <v>106</v>
      </c>
      <c r="B116" s="18"/>
      <c r="C116" s="40" t="s">
        <v>76</v>
      </c>
      <c r="D116" s="38"/>
      <c r="E116" s="41"/>
      <c r="F116" s="29"/>
      <c r="G116" s="27"/>
      <c r="H116" s="27">
        <f t="shared" si="71"/>
        <v>0</v>
      </c>
      <c r="I116" s="27"/>
      <c r="J116" s="27"/>
      <c r="K116" s="20">
        <f t="shared" si="20"/>
        <v>0</v>
      </c>
      <c r="L116" s="21">
        <f t="shared" si="21"/>
        <v>0</v>
      </c>
      <c r="M116" s="19">
        <f t="shared" si="22"/>
        <v>0</v>
      </c>
      <c r="N116" s="19">
        <f t="shared" si="23"/>
        <v>0</v>
      </c>
      <c r="O116" s="19">
        <f t="shared" si="24"/>
        <v>0</v>
      </c>
      <c r="P116" s="20">
        <f t="shared" si="25"/>
        <v>0</v>
      </c>
    </row>
    <row r="117" spans="1:16" x14ac:dyDescent="0.2">
      <c r="A117" s="25">
        <v>107</v>
      </c>
      <c r="B117" s="18"/>
      <c r="C117" s="18" t="s">
        <v>80</v>
      </c>
      <c r="D117" s="46" t="s">
        <v>22</v>
      </c>
      <c r="E117" s="47">
        <v>32</v>
      </c>
      <c r="F117" s="29"/>
      <c r="G117" s="27"/>
      <c r="H117" s="27">
        <f t="shared" si="71"/>
        <v>0</v>
      </c>
      <c r="I117" s="27"/>
      <c r="J117" s="27"/>
      <c r="K117" s="20">
        <f t="shared" ref="K117:K123" si="72">SUM(H117:J117)</f>
        <v>0</v>
      </c>
      <c r="L117" s="21">
        <f t="shared" ref="L117:L123" si="73">ROUND(E117*F117,2)</f>
        <v>0</v>
      </c>
      <c r="M117" s="19">
        <f t="shared" ref="M117:M123" si="74">ROUND(H117*E117,2)</f>
        <v>0</v>
      </c>
      <c r="N117" s="19">
        <f t="shared" ref="N117:N123" si="75">ROUND(I117*E117,2)</f>
        <v>0</v>
      </c>
      <c r="O117" s="19">
        <f t="shared" ref="O117:O123" si="76">ROUND(J117*E117,2)</f>
        <v>0</v>
      </c>
      <c r="P117" s="20">
        <f t="shared" ref="P117:P123" si="77">SUM(M117:O117)</f>
        <v>0</v>
      </c>
    </row>
    <row r="118" spans="1:16" x14ac:dyDescent="0.2">
      <c r="A118" s="17">
        <v>108</v>
      </c>
      <c r="B118" s="18"/>
      <c r="C118" s="18" t="s">
        <v>35</v>
      </c>
      <c r="D118" s="46" t="s">
        <v>22</v>
      </c>
      <c r="E118" s="47">
        <v>32</v>
      </c>
      <c r="F118" s="29"/>
      <c r="G118" s="27"/>
      <c r="H118" s="27">
        <f t="shared" si="71"/>
        <v>0</v>
      </c>
      <c r="I118" s="27"/>
      <c r="J118" s="27"/>
      <c r="K118" s="20">
        <f t="shared" si="72"/>
        <v>0</v>
      </c>
      <c r="L118" s="21">
        <f t="shared" si="73"/>
        <v>0</v>
      </c>
      <c r="M118" s="19">
        <f t="shared" si="74"/>
        <v>0</v>
      </c>
      <c r="N118" s="19">
        <f t="shared" si="75"/>
        <v>0</v>
      </c>
      <c r="O118" s="19">
        <f t="shared" si="76"/>
        <v>0</v>
      </c>
      <c r="P118" s="20">
        <f t="shared" si="77"/>
        <v>0</v>
      </c>
    </row>
    <row r="119" spans="1:16" x14ac:dyDescent="0.2">
      <c r="A119" s="25">
        <v>109</v>
      </c>
      <c r="B119" s="18"/>
      <c r="C119" s="45" t="s">
        <v>36</v>
      </c>
      <c r="D119" s="46" t="s">
        <v>37</v>
      </c>
      <c r="E119" s="47">
        <v>7</v>
      </c>
      <c r="F119" s="29"/>
      <c r="G119" s="27"/>
      <c r="H119" s="27">
        <f t="shared" si="71"/>
        <v>0</v>
      </c>
      <c r="I119" s="27"/>
      <c r="J119" s="27"/>
      <c r="K119" s="20">
        <f t="shared" si="72"/>
        <v>0</v>
      </c>
      <c r="L119" s="21">
        <f t="shared" si="73"/>
        <v>0</v>
      </c>
      <c r="M119" s="19">
        <f t="shared" si="74"/>
        <v>0</v>
      </c>
      <c r="N119" s="19">
        <f t="shared" si="75"/>
        <v>0</v>
      </c>
      <c r="O119" s="19">
        <f t="shared" si="76"/>
        <v>0</v>
      </c>
      <c r="P119" s="20">
        <f t="shared" si="77"/>
        <v>0</v>
      </c>
    </row>
    <row r="120" spans="1:16" x14ac:dyDescent="0.2">
      <c r="A120" s="17">
        <v>110</v>
      </c>
      <c r="B120" s="18"/>
      <c r="C120" s="18" t="s">
        <v>75</v>
      </c>
      <c r="D120" s="46" t="s">
        <v>22</v>
      </c>
      <c r="E120" s="47">
        <v>10</v>
      </c>
      <c r="F120" s="29"/>
      <c r="G120" s="27"/>
      <c r="H120" s="27">
        <f t="shared" si="71"/>
        <v>0</v>
      </c>
      <c r="I120" s="27"/>
      <c r="J120" s="27"/>
      <c r="K120" s="20">
        <f t="shared" si="72"/>
        <v>0</v>
      </c>
      <c r="L120" s="21">
        <f t="shared" si="73"/>
        <v>0</v>
      </c>
      <c r="M120" s="19">
        <f t="shared" si="74"/>
        <v>0</v>
      </c>
      <c r="N120" s="19">
        <f t="shared" si="75"/>
        <v>0</v>
      </c>
      <c r="O120" s="19">
        <f t="shared" si="76"/>
        <v>0</v>
      </c>
      <c r="P120" s="20">
        <f t="shared" si="77"/>
        <v>0</v>
      </c>
    </row>
    <row r="121" spans="1:16" x14ac:dyDescent="0.2">
      <c r="A121" s="25">
        <v>111</v>
      </c>
      <c r="B121" s="18"/>
      <c r="C121" s="45" t="s">
        <v>36</v>
      </c>
      <c r="D121" s="46" t="s">
        <v>37</v>
      </c>
      <c r="E121" s="47">
        <v>2</v>
      </c>
      <c r="F121" s="29"/>
      <c r="G121" s="27"/>
      <c r="H121" s="27">
        <f t="shared" si="71"/>
        <v>0</v>
      </c>
      <c r="I121" s="27"/>
      <c r="J121" s="27"/>
      <c r="K121" s="20">
        <f t="shared" si="72"/>
        <v>0</v>
      </c>
      <c r="L121" s="21">
        <f t="shared" si="73"/>
        <v>0</v>
      </c>
      <c r="M121" s="19">
        <f t="shared" si="74"/>
        <v>0</v>
      </c>
      <c r="N121" s="19">
        <f t="shared" si="75"/>
        <v>0</v>
      </c>
      <c r="O121" s="19">
        <f t="shared" si="76"/>
        <v>0</v>
      </c>
      <c r="P121" s="20">
        <f t="shared" si="77"/>
        <v>0</v>
      </c>
    </row>
    <row r="122" spans="1:16" x14ac:dyDescent="0.2">
      <c r="A122" s="17">
        <v>112</v>
      </c>
      <c r="B122" s="18"/>
      <c r="C122" s="45" t="s">
        <v>38</v>
      </c>
      <c r="D122" s="46" t="s">
        <v>39</v>
      </c>
      <c r="E122" s="47">
        <v>60</v>
      </c>
      <c r="F122" s="29"/>
      <c r="G122" s="27"/>
      <c r="H122" s="27">
        <f t="shared" si="71"/>
        <v>0</v>
      </c>
      <c r="I122" s="27"/>
      <c r="J122" s="27"/>
      <c r="K122" s="20">
        <f t="shared" si="72"/>
        <v>0</v>
      </c>
      <c r="L122" s="21">
        <f t="shared" si="73"/>
        <v>0</v>
      </c>
      <c r="M122" s="19">
        <f t="shared" si="74"/>
        <v>0</v>
      </c>
      <c r="N122" s="19">
        <f t="shared" si="75"/>
        <v>0</v>
      </c>
      <c r="O122" s="19">
        <f t="shared" si="76"/>
        <v>0</v>
      </c>
      <c r="P122" s="20">
        <f t="shared" si="77"/>
        <v>0</v>
      </c>
    </row>
    <row r="123" spans="1:16" x14ac:dyDescent="0.2">
      <c r="A123" s="25">
        <v>113</v>
      </c>
      <c r="B123" s="18"/>
      <c r="C123" s="45" t="s">
        <v>34</v>
      </c>
      <c r="D123" s="46" t="s">
        <v>32</v>
      </c>
      <c r="E123" s="47">
        <v>1</v>
      </c>
      <c r="F123" s="29"/>
      <c r="G123" s="27"/>
      <c r="H123" s="27">
        <f t="shared" si="71"/>
        <v>0</v>
      </c>
      <c r="I123" s="27"/>
      <c r="J123" s="27"/>
      <c r="K123" s="20">
        <f t="shared" si="72"/>
        <v>0</v>
      </c>
      <c r="L123" s="21">
        <f t="shared" si="73"/>
        <v>0</v>
      </c>
      <c r="M123" s="19">
        <f t="shared" si="74"/>
        <v>0</v>
      </c>
      <c r="N123" s="19">
        <f t="shared" si="75"/>
        <v>0</v>
      </c>
      <c r="O123" s="19">
        <f t="shared" si="76"/>
        <v>0</v>
      </c>
      <c r="P123" s="20">
        <f t="shared" si="77"/>
        <v>0</v>
      </c>
    </row>
    <row r="124" spans="1:16" x14ac:dyDescent="0.2">
      <c r="A124" s="17">
        <v>114</v>
      </c>
      <c r="B124" s="18"/>
      <c r="C124" s="18" t="s">
        <v>81</v>
      </c>
      <c r="D124" s="46" t="s">
        <v>22</v>
      </c>
      <c r="E124" s="47">
        <v>32</v>
      </c>
      <c r="F124" s="29"/>
      <c r="G124" s="27"/>
      <c r="H124" s="27">
        <f t="shared" ref="H124:H125" si="78">ROUND(F124*G124,2)</f>
        <v>0</v>
      </c>
      <c r="I124" s="27"/>
      <c r="J124" s="27"/>
      <c r="K124" s="20">
        <f t="shared" ref="K124:K125" si="79">SUM(H124:J124)</f>
        <v>0</v>
      </c>
      <c r="L124" s="21">
        <f t="shared" ref="L124:L125" si="80">ROUND(E124*F124,2)</f>
        <v>0</v>
      </c>
      <c r="M124" s="19">
        <f t="shared" ref="M124:M125" si="81">ROUND(H124*E124,2)</f>
        <v>0</v>
      </c>
      <c r="N124" s="19">
        <f t="shared" ref="N124:N125" si="82">ROUND(I124*E124,2)</f>
        <v>0</v>
      </c>
      <c r="O124" s="19">
        <f t="shared" ref="O124:O125" si="83">ROUND(J124*E124,2)</f>
        <v>0</v>
      </c>
      <c r="P124" s="20">
        <f t="shared" ref="P124:P125" si="84">SUM(M124:O124)</f>
        <v>0</v>
      </c>
    </row>
    <row r="125" spans="1:16" x14ac:dyDescent="0.2">
      <c r="A125" s="25">
        <v>115</v>
      </c>
      <c r="B125" s="18"/>
      <c r="C125" s="45" t="s">
        <v>82</v>
      </c>
      <c r="D125" s="46" t="s">
        <v>37</v>
      </c>
      <c r="E125" s="47">
        <v>13</v>
      </c>
      <c r="F125" s="29"/>
      <c r="G125" s="27"/>
      <c r="H125" s="27">
        <f t="shared" si="78"/>
        <v>0</v>
      </c>
      <c r="I125" s="27"/>
      <c r="J125" s="27"/>
      <c r="K125" s="20">
        <f t="shared" si="79"/>
        <v>0</v>
      </c>
      <c r="L125" s="21">
        <f t="shared" si="80"/>
        <v>0</v>
      </c>
      <c r="M125" s="19">
        <f t="shared" si="81"/>
        <v>0</v>
      </c>
      <c r="N125" s="19">
        <f t="shared" si="82"/>
        <v>0</v>
      </c>
      <c r="O125" s="19">
        <f t="shared" si="83"/>
        <v>0</v>
      </c>
      <c r="P125" s="20">
        <f t="shared" si="84"/>
        <v>0</v>
      </c>
    </row>
    <row r="126" spans="1:16" x14ac:dyDescent="0.2">
      <c r="A126" s="17">
        <v>116</v>
      </c>
      <c r="B126" s="18"/>
      <c r="C126" s="40" t="s">
        <v>77</v>
      </c>
      <c r="D126" s="38"/>
      <c r="E126" s="41"/>
      <c r="F126" s="29"/>
      <c r="G126" s="27"/>
      <c r="H126" s="27">
        <f t="shared" si="71"/>
        <v>0</v>
      </c>
      <c r="I126" s="27"/>
      <c r="J126" s="27"/>
      <c r="K126" s="20">
        <f t="shared" si="20"/>
        <v>0</v>
      </c>
      <c r="L126" s="21">
        <f t="shared" si="21"/>
        <v>0</v>
      </c>
      <c r="M126" s="19">
        <f t="shared" si="22"/>
        <v>0</v>
      </c>
      <c r="N126" s="19">
        <f t="shared" si="23"/>
        <v>0</v>
      </c>
      <c r="O126" s="19">
        <f t="shared" si="24"/>
        <v>0</v>
      </c>
      <c r="P126" s="20">
        <f t="shared" si="25"/>
        <v>0</v>
      </c>
    </row>
    <row r="127" spans="1:16" x14ac:dyDescent="0.2">
      <c r="A127" s="25">
        <v>117</v>
      </c>
      <c r="B127" s="18"/>
      <c r="C127" s="18" t="s">
        <v>87</v>
      </c>
      <c r="D127" s="46" t="s">
        <v>22</v>
      </c>
      <c r="E127" s="47">
        <v>11</v>
      </c>
      <c r="F127" s="29"/>
      <c r="G127" s="27"/>
      <c r="H127" s="27">
        <f t="shared" si="71"/>
        <v>0</v>
      </c>
      <c r="I127" s="27"/>
      <c r="J127" s="27"/>
      <c r="K127" s="20">
        <f t="shared" si="20"/>
        <v>0</v>
      </c>
      <c r="L127" s="21">
        <f t="shared" si="21"/>
        <v>0</v>
      </c>
      <c r="M127" s="19">
        <f t="shared" si="22"/>
        <v>0</v>
      </c>
      <c r="N127" s="19">
        <f t="shared" si="23"/>
        <v>0</v>
      </c>
      <c r="O127" s="19">
        <f t="shared" si="24"/>
        <v>0</v>
      </c>
      <c r="P127" s="20">
        <f t="shared" si="25"/>
        <v>0</v>
      </c>
    </row>
    <row r="128" spans="1:16" x14ac:dyDescent="0.2">
      <c r="A128" s="17">
        <v>118</v>
      </c>
      <c r="B128" s="18"/>
      <c r="C128" s="18" t="s">
        <v>88</v>
      </c>
      <c r="D128" s="46" t="s">
        <v>22</v>
      </c>
      <c r="E128" s="47">
        <v>11</v>
      </c>
      <c r="F128" s="29"/>
      <c r="G128" s="27"/>
      <c r="H128" s="27">
        <f t="shared" si="71"/>
        <v>0</v>
      </c>
      <c r="I128" s="27"/>
      <c r="J128" s="27"/>
      <c r="K128" s="20">
        <f t="shared" si="20"/>
        <v>0</v>
      </c>
      <c r="L128" s="21">
        <f t="shared" si="21"/>
        <v>0</v>
      </c>
      <c r="M128" s="19">
        <f t="shared" si="22"/>
        <v>0</v>
      </c>
      <c r="N128" s="19">
        <f t="shared" si="23"/>
        <v>0</v>
      </c>
      <c r="O128" s="19">
        <f t="shared" si="24"/>
        <v>0</v>
      </c>
      <c r="P128" s="20">
        <f t="shared" si="25"/>
        <v>0</v>
      </c>
    </row>
    <row r="129" spans="1:16" x14ac:dyDescent="0.2">
      <c r="A129" s="25">
        <v>119</v>
      </c>
      <c r="B129" s="18"/>
      <c r="C129" s="45" t="s">
        <v>36</v>
      </c>
      <c r="D129" s="46" t="s">
        <v>37</v>
      </c>
      <c r="E129" s="47">
        <v>3</v>
      </c>
      <c r="F129" s="29"/>
      <c r="G129" s="27"/>
      <c r="H129" s="27">
        <f t="shared" si="71"/>
        <v>0</v>
      </c>
      <c r="I129" s="27"/>
      <c r="J129" s="27"/>
      <c r="K129" s="20">
        <f t="shared" si="20"/>
        <v>0</v>
      </c>
      <c r="L129" s="21">
        <f t="shared" si="21"/>
        <v>0</v>
      </c>
      <c r="M129" s="19">
        <f t="shared" si="22"/>
        <v>0</v>
      </c>
      <c r="N129" s="19">
        <f t="shared" si="23"/>
        <v>0</v>
      </c>
      <c r="O129" s="19">
        <f t="shared" si="24"/>
        <v>0</v>
      </c>
      <c r="P129" s="20">
        <f t="shared" si="25"/>
        <v>0</v>
      </c>
    </row>
    <row r="130" spans="1:16" x14ac:dyDescent="0.2">
      <c r="A130" s="17">
        <v>120</v>
      </c>
      <c r="B130" s="18"/>
      <c r="C130" s="18" t="s">
        <v>84</v>
      </c>
      <c r="D130" s="46" t="s">
        <v>22</v>
      </c>
      <c r="E130" s="47">
        <v>11</v>
      </c>
      <c r="F130" s="29"/>
      <c r="G130" s="27"/>
      <c r="H130" s="27">
        <f t="shared" si="71"/>
        <v>0</v>
      </c>
      <c r="I130" s="27"/>
      <c r="J130" s="27"/>
      <c r="K130" s="20">
        <f t="shared" si="20"/>
        <v>0</v>
      </c>
      <c r="L130" s="21">
        <f t="shared" si="21"/>
        <v>0</v>
      </c>
      <c r="M130" s="19">
        <f t="shared" si="22"/>
        <v>0</v>
      </c>
      <c r="N130" s="19">
        <f t="shared" si="23"/>
        <v>0</v>
      </c>
      <c r="O130" s="19">
        <f t="shared" si="24"/>
        <v>0</v>
      </c>
      <c r="P130" s="20">
        <f t="shared" si="25"/>
        <v>0</v>
      </c>
    </row>
    <row r="131" spans="1:16" x14ac:dyDescent="0.2">
      <c r="A131" s="25">
        <v>121</v>
      </c>
      <c r="B131" s="18"/>
      <c r="C131" s="45" t="s">
        <v>52</v>
      </c>
      <c r="D131" s="46" t="s">
        <v>39</v>
      </c>
      <c r="E131" s="47">
        <v>90</v>
      </c>
      <c r="F131" s="29"/>
      <c r="G131" s="27"/>
      <c r="H131" s="27">
        <f t="shared" si="71"/>
        <v>0</v>
      </c>
      <c r="I131" s="27"/>
      <c r="J131" s="27"/>
      <c r="K131" s="20">
        <f t="shared" si="20"/>
        <v>0</v>
      </c>
      <c r="L131" s="21">
        <f t="shared" si="21"/>
        <v>0</v>
      </c>
      <c r="M131" s="19">
        <f t="shared" si="22"/>
        <v>0</v>
      </c>
      <c r="N131" s="19">
        <f t="shared" si="23"/>
        <v>0</v>
      </c>
      <c r="O131" s="19">
        <f t="shared" si="24"/>
        <v>0</v>
      </c>
      <c r="P131" s="20">
        <f t="shared" si="25"/>
        <v>0</v>
      </c>
    </row>
    <row r="132" spans="1:16" x14ac:dyDescent="0.2">
      <c r="A132" s="17">
        <v>122</v>
      </c>
      <c r="B132" s="18"/>
      <c r="C132" s="45" t="s">
        <v>85</v>
      </c>
      <c r="D132" s="46" t="s">
        <v>22</v>
      </c>
      <c r="E132" s="47">
        <v>13</v>
      </c>
      <c r="F132" s="29"/>
      <c r="G132" s="27"/>
      <c r="H132" s="27">
        <f t="shared" si="71"/>
        <v>0</v>
      </c>
      <c r="I132" s="27"/>
      <c r="J132" s="27"/>
      <c r="K132" s="20">
        <f t="shared" si="20"/>
        <v>0</v>
      </c>
      <c r="L132" s="21">
        <f t="shared" si="21"/>
        <v>0</v>
      </c>
      <c r="M132" s="19">
        <f t="shared" si="22"/>
        <v>0</v>
      </c>
      <c r="N132" s="19">
        <f t="shared" si="23"/>
        <v>0</v>
      </c>
      <c r="O132" s="19">
        <f t="shared" si="24"/>
        <v>0</v>
      </c>
      <c r="P132" s="20">
        <f t="shared" si="25"/>
        <v>0</v>
      </c>
    </row>
    <row r="133" spans="1:16" x14ac:dyDescent="0.2">
      <c r="A133" s="25">
        <v>123</v>
      </c>
      <c r="B133" s="18"/>
      <c r="C133" s="45" t="s">
        <v>34</v>
      </c>
      <c r="D133" s="46" t="s">
        <v>32</v>
      </c>
      <c r="E133" s="47">
        <v>1</v>
      </c>
      <c r="F133" s="29"/>
      <c r="G133" s="27"/>
      <c r="H133" s="27">
        <f t="shared" si="71"/>
        <v>0</v>
      </c>
      <c r="I133" s="27"/>
      <c r="J133" s="27"/>
      <c r="K133" s="20">
        <f t="shared" si="20"/>
        <v>0</v>
      </c>
      <c r="L133" s="21">
        <f t="shared" si="21"/>
        <v>0</v>
      </c>
      <c r="M133" s="19">
        <f t="shared" si="22"/>
        <v>0</v>
      </c>
      <c r="N133" s="19">
        <f t="shared" si="23"/>
        <v>0</v>
      </c>
      <c r="O133" s="19">
        <f t="shared" si="24"/>
        <v>0</v>
      </c>
      <c r="P133" s="20">
        <f t="shared" si="25"/>
        <v>0</v>
      </c>
    </row>
    <row r="134" spans="1:16" x14ac:dyDescent="0.2">
      <c r="A134" s="17">
        <v>124</v>
      </c>
      <c r="B134" s="18"/>
      <c r="C134" s="18" t="s">
        <v>86</v>
      </c>
      <c r="D134" s="46" t="s">
        <v>22</v>
      </c>
      <c r="E134" s="47">
        <v>11</v>
      </c>
      <c r="F134" s="29"/>
      <c r="G134" s="27"/>
      <c r="H134" s="27">
        <f t="shared" si="71"/>
        <v>0</v>
      </c>
      <c r="I134" s="27"/>
      <c r="J134" s="27"/>
      <c r="K134" s="20">
        <f t="shared" ref="K134:K137" si="85">SUM(H134:J134)</f>
        <v>0</v>
      </c>
      <c r="L134" s="21">
        <f t="shared" si="21"/>
        <v>0</v>
      </c>
      <c r="M134" s="19">
        <f t="shared" si="22"/>
        <v>0</v>
      </c>
      <c r="N134" s="19">
        <f t="shared" si="23"/>
        <v>0</v>
      </c>
      <c r="O134" s="19">
        <f t="shared" si="24"/>
        <v>0</v>
      </c>
      <c r="P134" s="20">
        <f t="shared" si="25"/>
        <v>0</v>
      </c>
    </row>
    <row r="135" spans="1:16" x14ac:dyDescent="0.2">
      <c r="A135" s="25">
        <v>125</v>
      </c>
      <c r="B135" s="18"/>
      <c r="C135" s="45" t="s">
        <v>36</v>
      </c>
      <c r="D135" s="46" t="s">
        <v>37</v>
      </c>
      <c r="E135" s="47">
        <v>3</v>
      </c>
      <c r="F135" s="29"/>
      <c r="G135" s="27"/>
      <c r="H135" s="27">
        <f t="shared" si="71"/>
        <v>0</v>
      </c>
      <c r="I135" s="27"/>
      <c r="J135" s="27"/>
      <c r="K135" s="20">
        <f t="shared" si="85"/>
        <v>0</v>
      </c>
      <c r="L135" s="21">
        <f t="shared" si="21"/>
        <v>0</v>
      </c>
      <c r="M135" s="19">
        <f t="shared" si="22"/>
        <v>0</v>
      </c>
      <c r="N135" s="19">
        <f t="shared" si="23"/>
        <v>0</v>
      </c>
      <c r="O135" s="19">
        <f t="shared" si="24"/>
        <v>0</v>
      </c>
      <c r="P135" s="20">
        <f t="shared" si="25"/>
        <v>0</v>
      </c>
    </row>
    <row r="136" spans="1:16" x14ac:dyDescent="0.2">
      <c r="A136" s="17">
        <v>126</v>
      </c>
      <c r="B136" s="18"/>
      <c r="C136" s="45" t="s">
        <v>38</v>
      </c>
      <c r="D136" s="46" t="s">
        <v>39</v>
      </c>
      <c r="E136" s="47">
        <v>50</v>
      </c>
      <c r="F136" s="29"/>
      <c r="G136" s="27"/>
      <c r="H136" s="27">
        <f t="shared" si="71"/>
        <v>0</v>
      </c>
      <c r="I136" s="27"/>
      <c r="J136" s="27"/>
      <c r="K136" s="20">
        <f t="shared" si="85"/>
        <v>0</v>
      </c>
      <c r="L136" s="21">
        <f t="shared" si="21"/>
        <v>0</v>
      </c>
      <c r="M136" s="19">
        <f t="shared" si="22"/>
        <v>0</v>
      </c>
      <c r="N136" s="19">
        <f t="shared" si="23"/>
        <v>0</v>
      </c>
      <c r="O136" s="19">
        <f t="shared" si="24"/>
        <v>0</v>
      </c>
      <c r="P136" s="20">
        <f t="shared" si="25"/>
        <v>0</v>
      </c>
    </row>
    <row r="137" spans="1:16" x14ac:dyDescent="0.2">
      <c r="A137" s="25">
        <v>127</v>
      </c>
      <c r="B137" s="18"/>
      <c r="C137" s="45" t="s">
        <v>34</v>
      </c>
      <c r="D137" s="46" t="s">
        <v>32</v>
      </c>
      <c r="E137" s="47">
        <v>1</v>
      </c>
      <c r="F137" s="29"/>
      <c r="G137" s="27"/>
      <c r="H137" s="27">
        <f t="shared" si="71"/>
        <v>0</v>
      </c>
      <c r="I137" s="27"/>
      <c r="J137" s="27"/>
      <c r="K137" s="20">
        <f t="shared" si="85"/>
        <v>0</v>
      </c>
      <c r="L137" s="21">
        <f t="shared" si="21"/>
        <v>0</v>
      </c>
      <c r="M137" s="19">
        <f t="shared" si="22"/>
        <v>0</v>
      </c>
      <c r="N137" s="19">
        <f t="shared" si="23"/>
        <v>0</v>
      </c>
      <c r="O137" s="19">
        <f t="shared" si="24"/>
        <v>0</v>
      </c>
      <c r="P137" s="20">
        <f t="shared" si="25"/>
        <v>0</v>
      </c>
    </row>
    <row r="138" spans="1:16" x14ac:dyDescent="0.2">
      <c r="A138" s="17">
        <v>128</v>
      </c>
      <c r="B138" s="18"/>
      <c r="C138" s="18" t="s">
        <v>89</v>
      </c>
      <c r="D138" s="46" t="s">
        <v>22</v>
      </c>
      <c r="E138" s="47">
        <v>11</v>
      </c>
      <c r="F138" s="29"/>
      <c r="G138" s="27"/>
      <c r="H138" s="27">
        <f t="shared" si="71"/>
        <v>0</v>
      </c>
      <c r="I138" s="27"/>
      <c r="J138" s="27"/>
      <c r="K138" s="20">
        <f t="shared" ref="K138:K139" si="86">SUM(H138:J138)</f>
        <v>0</v>
      </c>
      <c r="L138" s="21">
        <f t="shared" si="21"/>
        <v>0</v>
      </c>
      <c r="M138" s="19">
        <f t="shared" si="22"/>
        <v>0</v>
      </c>
      <c r="N138" s="19">
        <f t="shared" si="23"/>
        <v>0</v>
      </c>
      <c r="O138" s="19">
        <f t="shared" si="24"/>
        <v>0</v>
      </c>
      <c r="P138" s="20">
        <f t="shared" si="25"/>
        <v>0</v>
      </c>
    </row>
    <row r="139" spans="1:16" x14ac:dyDescent="0.2">
      <c r="A139" s="25">
        <v>129</v>
      </c>
      <c r="B139" s="18"/>
      <c r="C139" s="45" t="s">
        <v>111</v>
      </c>
      <c r="D139" s="46" t="s">
        <v>37</v>
      </c>
      <c r="E139" s="47">
        <v>4.5</v>
      </c>
      <c r="F139" s="29"/>
      <c r="G139" s="27"/>
      <c r="H139" s="27">
        <f t="shared" si="71"/>
        <v>0</v>
      </c>
      <c r="I139" s="27"/>
      <c r="J139" s="27"/>
      <c r="K139" s="20">
        <f t="shared" si="86"/>
        <v>0</v>
      </c>
      <c r="L139" s="21">
        <f t="shared" si="21"/>
        <v>0</v>
      </c>
      <c r="M139" s="19">
        <f t="shared" si="22"/>
        <v>0</v>
      </c>
      <c r="N139" s="19">
        <f t="shared" si="23"/>
        <v>0</v>
      </c>
      <c r="O139" s="19">
        <f t="shared" si="24"/>
        <v>0</v>
      </c>
      <c r="P139" s="20">
        <f t="shared" si="25"/>
        <v>0</v>
      </c>
    </row>
    <row r="140" spans="1:16" x14ac:dyDescent="0.2">
      <c r="A140" s="17">
        <v>130</v>
      </c>
      <c r="B140" s="18"/>
      <c r="C140" s="40" t="s">
        <v>78</v>
      </c>
      <c r="D140" s="38"/>
      <c r="E140" s="41"/>
      <c r="F140" s="29"/>
      <c r="G140" s="27"/>
      <c r="H140" s="27">
        <f t="shared" si="71"/>
        <v>0</v>
      </c>
      <c r="I140" s="27"/>
      <c r="J140" s="27"/>
      <c r="K140" s="20">
        <f t="shared" si="14"/>
        <v>0</v>
      </c>
      <c r="L140" s="21">
        <f t="shared" si="15"/>
        <v>0</v>
      </c>
      <c r="M140" s="19">
        <f t="shared" si="16"/>
        <v>0</v>
      </c>
      <c r="N140" s="19">
        <f t="shared" si="17"/>
        <v>0</v>
      </c>
      <c r="O140" s="19">
        <f t="shared" si="18"/>
        <v>0</v>
      </c>
      <c r="P140" s="20">
        <f t="shared" si="19"/>
        <v>0</v>
      </c>
    </row>
    <row r="141" spans="1:16" x14ac:dyDescent="0.2">
      <c r="A141" s="25">
        <v>131</v>
      </c>
      <c r="B141" s="18"/>
      <c r="C141" s="18" t="s">
        <v>100</v>
      </c>
      <c r="D141" s="46" t="s">
        <v>22</v>
      </c>
      <c r="E141" s="47">
        <v>11</v>
      </c>
      <c r="F141" s="29"/>
      <c r="G141" s="27"/>
      <c r="H141" s="27">
        <f t="shared" si="71"/>
        <v>0</v>
      </c>
      <c r="I141" s="27"/>
      <c r="J141" s="27"/>
      <c r="K141" s="20">
        <f t="shared" ref="K141:K152" si="87">SUM(H141:J141)</f>
        <v>0</v>
      </c>
      <c r="L141" s="21">
        <f t="shared" si="15"/>
        <v>0</v>
      </c>
      <c r="M141" s="19">
        <f t="shared" si="16"/>
        <v>0</v>
      </c>
      <c r="N141" s="19">
        <f t="shared" si="17"/>
        <v>0</v>
      </c>
      <c r="O141" s="19">
        <f t="shared" si="18"/>
        <v>0</v>
      </c>
      <c r="P141" s="20">
        <f t="shared" si="19"/>
        <v>0</v>
      </c>
    </row>
    <row r="142" spans="1:16" x14ac:dyDescent="0.2">
      <c r="A142" s="17">
        <v>132</v>
      </c>
      <c r="B142" s="18"/>
      <c r="C142" s="18" t="s">
        <v>90</v>
      </c>
      <c r="D142" s="46" t="s">
        <v>22</v>
      </c>
      <c r="E142" s="47">
        <v>11</v>
      </c>
      <c r="F142" s="29"/>
      <c r="G142" s="27"/>
      <c r="H142" s="27">
        <f t="shared" si="71"/>
        <v>0</v>
      </c>
      <c r="I142" s="27"/>
      <c r="J142" s="27"/>
      <c r="K142" s="20">
        <f t="shared" si="87"/>
        <v>0</v>
      </c>
      <c r="L142" s="21">
        <f t="shared" si="15"/>
        <v>0</v>
      </c>
      <c r="M142" s="19">
        <f t="shared" si="16"/>
        <v>0</v>
      </c>
      <c r="N142" s="19">
        <f t="shared" si="17"/>
        <v>0</v>
      </c>
      <c r="O142" s="19">
        <f t="shared" si="18"/>
        <v>0</v>
      </c>
      <c r="P142" s="20">
        <f t="shared" si="19"/>
        <v>0</v>
      </c>
    </row>
    <row r="143" spans="1:16" x14ac:dyDescent="0.2">
      <c r="A143" s="25">
        <v>133</v>
      </c>
      <c r="B143" s="18"/>
      <c r="C143" s="45" t="s">
        <v>36</v>
      </c>
      <c r="D143" s="46" t="s">
        <v>37</v>
      </c>
      <c r="E143" s="47">
        <v>3</v>
      </c>
      <c r="F143" s="29"/>
      <c r="G143" s="27"/>
      <c r="H143" s="27">
        <f t="shared" si="71"/>
        <v>0</v>
      </c>
      <c r="I143" s="27"/>
      <c r="J143" s="27"/>
      <c r="K143" s="20">
        <f t="shared" si="87"/>
        <v>0</v>
      </c>
      <c r="L143" s="21">
        <f t="shared" si="15"/>
        <v>0</v>
      </c>
      <c r="M143" s="19">
        <f t="shared" si="16"/>
        <v>0</v>
      </c>
      <c r="N143" s="19">
        <f t="shared" si="17"/>
        <v>0</v>
      </c>
      <c r="O143" s="19">
        <f t="shared" si="18"/>
        <v>0</v>
      </c>
      <c r="P143" s="20">
        <f t="shared" si="19"/>
        <v>0</v>
      </c>
    </row>
    <row r="144" spans="1:16" x14ac:dyDescent="0.2">
      <c r="A144" s="17">
        <v>134</v>
      </c>
      <c r="B144" s="18"/>
      <c r="C144" s="18" t="s">
        <v>123</v>
      </c>
      <c r="D144" s="46" t="s">
        <v>22</v>
      </c>
      <c r="E144" s="47">
        <v>11</v>
      </c>
      <c r="F144" s="29"/>
      <c r="G144" s="27"/>
      <c r="H144" s="27">
        <f t="shared" si="71"/>
        <v>0</v>
      </c>
      <c r="I144" s="27"/>
      <c r="J144" s="27"/>
      <c r="K144" s="20">
        <f t="shared" si="87"/>
        <v>0</v>
      </c>
      <c r="L144" s="21">
        <f t="shared" si="15"/>
        <v>0</v>
      </c>
      <c r="M144" s="19">
        <f t="shared" si="16"/>
        <v>0</v>
      </c>
      <c r="N144" s="19">
        <f t="shared" si="17"/>
        <v>0</v>
      </c>
      <c r="O144" s="19">
        <f t="shared" si="18"/>
        <v>0</v>
      </c>
      <c r="P144" s="20">
        <f t="shared" si="19"/>
        <v>0</v>
      </c>
    </row>
    <row r="145" spans="1:16" x14ac:dyDescent="0.2">
      <c r="A145" s="25">
        <v>135</v>
      </c>
      <c r="B145" s="18"/>
      <c r="C145" s="45" t="s">
        <v>91</v>
      </c>
      <c r="D145" s="46" t="s">
        <v>39</v>
      </c>
      <c r="E145" s="47">
        <v>190</v>
      </c>
      <c r="F145" s="29"/>
      <c r="G145" s="27"/>
      <c r="H145" s="27">
        <f t="shared" si="71"/>
        <v>0</v>
      </c>
      <c r="I145" s="27"/>
      <c r="J145" s="27"/>
      <c r="K145" s="20">
        <f t="shared" si="87"/>
        <v>0</v>
      </c>
      <c r="L145" s="21">
        <f t="shared" si="15"/>
        <v>0</v>
      </c>
      <c r="M145" s="19">
        <f t="shared" si="16"/>
        <v>0</v>
      </c>
      <c r="N145" s="19">
        <f t="shared" si="17"/>
        <v>0</v>
      </c>
      <c r="O145" s="19">
        <f t="shared" si="18"/>
        <v>0</v>
      </c>
      <c r="P145" s="20">
        <f t="shared" si="19"/>
        <v>0</v>
      </c>
    </row>
    <row r="146" spans="1:16" x14ac:dyDescent="0.2">
      <c r="A146" s="17">
        <v>136</v>
      </c>
      <c r="B146" s="18"/>
      <c r="C146" s="18" t="s">
        <v>57</v>
      </c>
      <c r="D146" s="46" t="s">
        <v>22</v>
      </c>
      <c r="E146" s="47">
        <v>11</v>
      </c>
      <c r="F146" s="29"/>
      <c r="G146" s="27"/>
      <c r="H146" s="27">
        <f t="shared" ref="H146:H152" si="88">ROUND(F146*G146,2)</f>
        <v>0</v>
      </c>
      <c r="I146" s="27"/>
      <c r="J146" s="27"/>
      <c r="K146" s="20">
        <f t="shared" si="87"/>
        <v>0</v>
      </c>
      <c r="L146" s="21">
        <f t="shared" si="15"/>
        <v>0</v>
      </c>
      <c r="M146" s="19">
        <f t="shared" si="16"/>
        <v>0</v>
      </c>
      <c r="N146" s="19">
        <f t="shared" si="17"/>
        <v>0</v>
      </c>
      <c r="O146" s="19">
        <f t="shared" si="18"/>
        <v>0</v>
      </c>
      <c r="P146" s="20">
        <f t="shared" si="19"/>
        <v>0</v>
      </c>
    </row>
    <row r="147" spans="1:16" x14ac:dyDescent="0.2">
      <c r="A147" s="25">
        <v>137</v>
      </c>
      <c r="B147" s="18"/>
      <c r="C147" s="45" t="s">
        <v>41</v>
      </c>
      <c r="D147" s="46" t="s">
        <v>22</v>
      </c>
      <c r="E147" s="47">
        <v>13</v>
      </c>
      <c r="F147" s="29"/>
      <c r="G147" s="27"/>
      <c r="H147" s="27">
        <f t="shared" si="88"/>
        <v>0</v>
      </c>
      <c r="I147" s="27"/>
      <c r="J147" s="27"/>
      <c r="K147" s="20">
        <f t="shared" si="87"/>
        <v>0</v>
      </c>
      <c r="L147" s="21">
        <f t="shared" si="15"/>
        <v>0</v>
      </c>
      <c r="M147" s="19">
        <f t="shared" si="16"/>
        <v>0</v>
      </c>
      <c r="N147" s="19">
        <f t="shared" si="17"/>
        <v>0</v>
      </c>
      <c r="O147" s="19">
        <f t="shared" si="18"/>
        <v>0</v>
      </c>
      <c r="P147" s="20">
        <f t="shared" si="19"/>
        <v>0</v>
      </c>
    </row>
    <row r="148" spans="1:16" x14ac:dyDescent="0.2">
      <c r="A148" s="17">
        <v>138</v>
      </c>
      <c r="B148" s="18"/>
      <c r="C148" s="18" t="s">
        <v>58</v>
      </c>
      <c r="D148" s="46" t="s">
        <v>22</v>
      </c>
      <c r="E148" s="47">
        <v>11</v>
      </c>
      <c r="F148" s="29"/>
      <c r="G148" s="27"/>
      <c r="H148" s="27">
        <f t="shared" si="88"/>
        <v>0</v>
      </c>
      <c r="I148" s="27"/>
      <c r="J148" s="27"/>
      <c r="K148" s="20">
        <f t="shared" si="87"/>
        <v>0</v>
      </c>
      <c r="L148" s="21">
        <f t="shared" si="15"/>
        <v>0</v>
      </c>
      <c r="M148" s="19">
        <f t="shared" si="16"/>
        <v>0</v>
      </c>
      <c r="N148" s="19">
        <f t="shared" si="17"/>
        <v>0</v>
      </c>
      <c r="O148" s="19">
        <f t="shared" si="18"/>
        <v>0</v>
      </c>
      <c r="P148" s="20">
        <f t="shared" si="19"/>
        <v>0</v>
      </c>
    </row>
    <row r="149" spans="1:16" x14ac:dyDescent="0.2">
      <c r="A149" s="25">
        <v>139</v>
      </c>
      <c r="B149" s="18"/>
      <c r="C149" s="45" t="s">
        <v>96</v>
      </c>
      <c r="D149" s="46" t="s">
        <v>22</v>
      </c>
      <c r="E149" s="47">
        <v>13</v>
      </c>
      <c r="F149" s="29"/>
      <c r="G149" s="27"/>
      <c r="H149" s="27">
        <f t="shared" si="88"/>
        <v>0</v>
      </c>
      <c r="I149" s="27"/>
      <c r="J149" s="27"/>
      <c r="K149" s="20">
        <f t="shared" si="87"/>
        <v>0</v>
      </c>
      <c r="L149" s="21">
        <f t="shared" si="15"/>
        <v>0</v>
      </c>
      <c r="M149" s="19">
        <f t="shared" si="16"/>
        <v>0</v>
      </c>
      <c r="N149" s="19">
        <f t="shared" si="17"/>
        <v>0</v>
      </c>
      <c r="O149" s="19">
        <f t="shared" si="18"/>
        <v>0</v>
      </c>
      <c r="P149" s="20">
        <f t="shared" si="19"/>
        <v>0</v>
      </c>
    </row>
    <row r="150" spans="1:16" x14ac:dyDescent="0.2">
      <c r="A150" s="17">
        <v>140</v>
      </c>
      <c r="B150" s="18"/>
      <c r="C150" s="18" t="s">
        <v>43</v>
      </c>
      <c r="D150" s="46" t="s">
        <v>23</v>
      </c>
      <c r="E150" s="47">
        <v>14</v>
      </c>
      <c r="F150" s="29"/>
      <c r="G150" s="27"/>
      <c r="H150" s="27">
        <f t="shared" si="88"/>
        <v>0</v>
      </c>
      <c r="I150" s="27"/>
      <c r="J150" s="27"/>
      <c r="K150" s="20">
        <f t="shared" si="87"/>
        <v>0</v>
      </c>
      <c r="L150" s="21">
        <f t="shared" si="15"/>
        <v>0</v>
      </c>
      <c r="M150" s="19">
        <f t="shared" si="16"/>
        <v>0</v>
      </c>
      <c r="N150" s="19">
        <f t="shared" si="17"/>
        <v>0</v>
      </c>
      <c r="O150" s="19">
        <f t="shared" si="18"/>
        <v>0</v>
      </c>
      <c r="P150" s="20">
        <f t="shared" si="19"/>
        <v>0</v>
      </c>
    </row>
    <row r="151" spans="1:16" x14ac:dyDescent="0.2">
      <c r="A151" s="25">
        <v>141</v>
      </c>
      <c r="B151" s="18"/>
      <c r="C151" s="45" t="s">
        <v>93</v>
      </c>
      <c r="D151" s="46" t="s">
        <v>23</v>
      </c>
      <c r="E151" s="47">
        <v>15</v>
      </c>
      <c r="F151" s="29"/>
      <c r="G151" s="27"/>
      <c r="H151" s="27">
        <f t="shared" si="88"/>
        <v>0</v>
      </c>
      <c r="I151" s="27"/>
      <c r="J151" s="27"/>
      <c r="K151" s="20">
        <f t="shared" si="87"/>
        <v>0</v>
      </c>
      <c r="L151" s="21">
        <f t="shared" si="15"/>
        <v>0</v>
      </c>
      <c r="M151" s="19">
        <f t="shared" si="16"/>
        <v>0</v>
      </c>
      <c r="N151" s="19">
        <f t="shared" si="17"/>
        <v>0</v>
      </c>
      <c r="O151" s="19">
        <f t="shared" si="18"/>
        <v>0</v>
      </c>
      <c r="P151" s="20">
        <f t="shared" si="19"/>
        <v>0</v>
      </c>
    </row>
    <row r="152" spans="1:16" x14ac:dyDescent="0.2">
      <c r="A152" s="17">
        <v>142</v>
      </c>
      <c r="B152" s="18"/>
      <c r="C152" s="45" t="s">
        <v>44</v>
      </c>
      <c r="D152" s="46" t="s">
        <v>32</v>
      </c>
      <c r="E152" s="47">
        <v>1</v>
      </c>
      <c r="F152" s="29"/>
      <c r="G152" s="27"/>
      <c r="H152" s="27">
        <f t="shared" si="88"/>
        <v>0</v>
      </c>
      <c r="I152" s="27"/>
      <c r="J152" s="27"/>
      <c r="K152" s="20">
        <f t="shared" si="87"/>
        <v>0</v>
      </c>
      <c r="L152" s="21">
        <f t="shared" si="15"/>
        <v>0</v>
      </c>
      <c r="M152" s="19">
        <f t="shared" si="16"/>
        <v>0</v>
      </c>
      <c r="N152" s="19">
        <f t="shared" si="17"/>
        <v>0</v>
      </c>
      <c r="O152" s="19">
        <f t="shared" si="18"/>
        <v>0</v>
      </c>
      <c r="P152" s="20">
        <f t="shared" si="19"/>
        <v>0</v>
      </c>
    </row>
    <row r="153" spans="1:16" x14ac:dyDescent="0.2">
      <c r="A153" s="25">
        <v>143</v>
      </c>
      <c r="B153" s="18"/>
      <c r="C153" s="42" t="s">
        <v>29</v>
      </c>
      <c r="D153" s="38"/>
      <c r="E153" s="41"/>
      <c r="F153" s="29"/>
      <c r="G153" s="27"/>
      <c r="H153" s="27">
        <f t="shared" si="71"/>
        <v>0</v>
      </c>
      <c r="I153" s="27"/>
      <c r="J153" s="27"/>
      <c r="K153" s="20">
        <f t="shared" si="14"/>
        <v>0</v>
      </c>
      <c r="L153" s="21">
        <f t="shared" si="15"/>
        <v>0</v>
      </c>
      <c r="M153" s="19">
        <f t="shared" si="16"/>
        <v>0</v>
      </c>
      <c r="N153" s="19">
        <f t="shared" si="17"/>
        <v>0</v>
      </c>
      <c r="O153" s="19">
        <f t="shared" si="18"/>
        <v>0</v>
      </c>
      <c r="P153" s="20">
        <f t="shared" si="19"/>
        <v>0</v>
      </c>
    </row>
    <row r="154" spans="1:16" x14ac:dyDescent="0.2">
      <c r="A154" s="17">
        <v>144</v>
      </c>
      <c r="B154" s="18"/>
      <c r="C154" s="40" t="s">
        <v>76</v>
      </c>
      <c r="D154" s="38"/>
      <c r="E154" s="41"/>
      <c r="F154" s="29"/>
      <c r="G154" s="27"/>
      <c r="H154" s="27">
        <f t="shared" ref="H154:H177" si="89">ROUND(F154*G154,2)</f>
        <v>0</v>
      </c>
      <c r="I154" s="27"/>
      <c r="J154" s="27"/>
      <c r="K154" s="20">
        <f t="shared" si="14"/>
        <v>0</v>
      </c>
      <c r="L154" s="21">
        <f t="shared" si="15"/>
        <v>0</v>
      </c>
      <c r="M154" s="19">
        <f t="shared" si="16"/>
        <v>0</v>
      </c>
      <c r="N154" s="19">
        <f t="shared" si="17"/>
        <v>0</v>
      </c>
      <c r="O154" s="19">
        <f t="shared" si="18"/>
        <v>0</v>
      </c>
      <c r="P154" s="20">
        <f t="shared" si="19"/>
        <v>0</v>
      </c>
    </row>
    <row r="155" spans="1:16" x14ac:dyDescent="0.2">
      <c r="A155" s="25">
        <v>145</v>
      </c>
      <c r="B155" s="18"/>
      <c r="C155" s="18" t="s">
        <v>80</v>
      </c>
      <c r="D155" s="46" t="s">
        <v>22</v>
      </c>
      <c r="E155" s="47">
        <v>17</v>
      </c>
      <c r="F155" s="29"/>
      <c r="G155" s="27"/>
      <c r="H155" s="27">
        <f t="shared" si="89"/>
        <v>0</v>
      </c>
      <c r="I155" s="27"/>
      <c r="J155" s="27"/>
      <c r="K155" s="20">
        <f t="shared" ref="K155:K177" si="90">SUM(H155:J155)</f>
        <v>0</v>
      </c>
      <c r="L155" s="21">
        <f t="shared" si="15"/>
        <v>0</v>
      </c>
      <c r="M155" s="19">
        <f t="shared" si="16"/>
        <v>0</v>
      </c>
      <c r="N155" s="19">
        <f t="shared" si="17"/>
        <v>0</v>
      </c>
      <c r="O155" s="19">
        <f t="shared" si="18"/>
        <v>0</v>
      </c>
      <c r="P155" s="20">
        <f t="shared" si="19"/>
        <v>0</v>
      </c>
    </row>
    <row r="156" spans="1:16" x14ac:dyDescent="0.2">
      <c r="A156" s="17">
        <v>146</v>
      </c>
      <c r="B156" s="18"/>
      <c r="C156" s="18" t="s">
        <v>35</v>
      </c>
      <c r="D156" s="46" t="s">
        <v>22</v>
      </c>
      <c r="E156" s="47">
        <v>17</v>
      </c>
      <c r="F156" s="29"/>
      <c r="G156" s="27"/>
      <c r="H156" s="27">
        <f t="shared" si="89"/>
        <v>0</v>
      </c>
      <c r="I156" s="27"/>
      <c r="J156" s="27"/>
      <c r="K156" s="20">
        <f t="shared" si="90"/>
        <v>0</v>
      </c>
      <c r="L156" s="21">
        <f t="shared" si="15"/>
        <v>0</v>
      </c>
      <c r="M156" s="19">
        <f t="shared" si="16"/>
        <v>0</v>
      </c>
      <c r="N156" s="19">
        <f t="shared" si="17"/>
        <v>0</v>
      </c>
      <c r="O156" s="19">
        <f t="shared" si="18"/>
        <v>0</v>
      </c>
      <c r="P156" s="20">
        <f t="shared" si="19"/>
        <v>0</v>
      </c>
    </row>
    <row r="157" spans="1:16" x14ac:dyDescent="0.2">
      <c r="A157" s="25">
        <v>147</v>
      </c>
      <c r="B157" s="18"/>
      <c r="C157" s="45" t="s">
        <v>36</v>
      </c>
      <c r="D157" s="46" t="s">
        <v>37</v>
      </c>
      <c r="E157" s="47">
        <v>4</v>
      </c>
      <c r="F157" s="29"/>
      <c r="G157" s="27"/>
      <c r="H157" s="27">
        <f t="shared" si="89"/>
        <v>0</v>
      </c>
      <c r="I157" s="27"/>
      <c r="J157" s="27"/>
      <c r="K157" s="20">
        <f t="shared" si="90"/>
        <v>0</v>
      </c>
      <c r="L157" s="21">
        <f t="shared" si="15"/>
        <v>0</v>
      </c>
      <c r="M157" s="19">
        <f t="shared" si="16"/>
        <v>0</v>
      </c>
      <c r="N157" s="19">
        <f t="shared" si="17"/>
        <v>0</v>
      </c>
      <c r="O157" s="19">
        <f t="shared" si="18"/>
        <v>0</v>
      </c>
      <c r="P157" s="20">
        <f t="shared" si="19"/>
        <v>0</v>
      </c>
    </row>
    <row r="158" spans="1:16" x14ac:dyDescent="0.2">
      <c r="A158" s="17">
        <v>148</v>
      </c>
      <c r="B158" s="18"/>
      <c r="C158" s="18" t="s">
        <v>81</v>
      </c>
      <c r="D158" s="46" t="s">
        <v>22</v>
      </c>
      <c r="E158" s="47">
        <v>17</v>
      </c>
      <c r="F158" s="29"/>
      <c r="G158" s="27"/>
      <c r="H158" s="27">
        <f t="shared" si="89"/>
        <v>0</v>
      </c>
      <c r="I158" s="27"/>
      <c r="J158" s="27"/>
      <c r="K158" s="20">
        <f t="shared" si="90"/>
        <v>0</v>
      </c>
      <c r="L158" s="21">
        <f t="shared" si="15"/>
        <v>0</v>
      </c>
      <c r="M158" s="19">
        <f t="shared" si="16"/>
        <v>0</v>
      </c>
      <c r="N158" s="19">
        <f t="shared" si="17"/>
        <v>0</v>
      </c>
      <c r="O158" s="19">
        <f t="shared" si="18"/>
        <v>0</v>
      </c>
      <c r="P158" s="20">
        <f t="shared" si="19"/>
        <v>0</v>
      </c>
    </row>
    <row r="159" spans="1:16" x14ac:dyDescent="0.2">
      <c r="A159" s="25">
        <v>149</v>
      </c>
      <c r="B159" s="18"/>
      <c r="C159" s="45" t="s">
        <v>102</v>
      </c>
      <c r="D159" s="46" t="s">
        <v>37</v>
      </c>
      <c r="E159" s="47">
        <v>7</v>
      </c>
      <c r="F159" s="29"/>
      <c r="G159" s="27"/>
      <c r="H159" s="27">
        <f t="shared" si="89"/>
        <v>0</v>
      </c>
      <c r="I159" s="27"/>
      <c r="J159" s="27"/>
      <c r="K159" s="20">
        <f t="shared" si="90"/>
        <v>0</v>
      </c>
      <c r="L159" s="21">
        <f t="shared" si="15"/>
        <v>0</v>
      </c>
      <c r="M159" s="19">
        <f t="shared" si="16"/>
        <v>0</v>
      </c>
      <c r="N159" s="19">
        <f t="shared" si="17"/>
        <v>0</v>
      </c>
      <c r="O159" s="19">
        <f t="shared" si="18"/>
        <v>0</v>
      </c>
      <c r="P159" s="20">
        <f t="shared" si="19"/>
        <v>0</v>
      </c>
    </row>
    <row r="160" spans="1:16" x14ac:dyDescent="0.2">
      <c r="A160" s="17">
        <v>150</v>
      </c>
      <c r="B160" s="18"/>
      <c r="C160" s="18" t="s">
        <v>75</v>
      </c>
      <c r="D160" s="46" t="s">
        <v>22</v>
      </c>
      <c r="E160" s="47">
        <v>10</v>
      </c>
      <c r="F160" s="29"/>
      <c r="G160" s="27"/>
      <c r="H160" s="27">
        <f t="shared" si="89"/>
        <v>0</v>
      </c>
      <c r="I160" s="27"/>
      <c r="J160" s="27"/>
      <c r="K160" s="20">
        <f t="shared" si="90"/>
        <v>0</v>
      </c>
      <c r="L160" s="21">
        <f t="shared" si="15"/>
        <v>0</v>
      </c>
      <c r="M160" s="19">
        <f t="shared" si="16"/>
        <v>0</v>
      </c>
      <c r="N160" s="19">
        <f t="shared" si="17"/>
        <v>0</v>
      </c>
      <c r="O160" s="19">
        <f t="shared" si="18"/>
        <v>0</v>
      </c>
      <c r="P160" s="20">
        <f t="shared" si="19"/>
        <v>0</v>
      </c>
    </row>
    <row r="161" spans="1:16" x14ac:dyDescent="0.2">
      <c r="A161" s="25">
        <v>151</v>
      </c>
      <c r="B161" s="18"/>
      <c r="C161" s="45" t="s">
        <v>36</v>
      </c>
      <c r="D161" s="46" t="s">
        <v>37</v>
      </c>
      <c r="E161" s="47">
        <v>2</v>
      </c>
      <c r="F161" s="29"/>
      <c r="G161" s="27"/>
      <c r="H161" s="27">
        <f t="shared" si="89"/>
        <v>0</v>
      </c>
      <c r="I161" s="27"/>
      <c r="J161" s="27"/>
      <c r="K161" s="20">
        <f t="shared" si="90"/>
        <v>0</v>
      </c>
      <c r="L161" s="21">
        <f t="shared" si="15"/>
        <v>0</v>
      </c>
      <c r="M161" s="19">
        <f t="shared" si="16"/>
        <v>0</v>
      </c>
      <c r="N161" s="19">
        <f t="shared" si="17"/>
        <v>0</v>
      </c>
      <c r="O161" s="19">
        <f t="shared" si="18"/>
        <v>0</v>
      </c>
      <c r="P161" s="20">
        <f t="shared" si="19"/>
        <v>0</v>
      </c>
    </row>
    <row r="162" spans="1:16" x14ac:dyDescent="0.2">
      <c r="A162" s="17">
        <v>152</v>
      </c>
      <c r="B162" s="18"/>
      <c r="C162" s="45" t="s">
        <v>38</v>
      </c>
      <c r="D162" s="46" t="s">
        <v>39</v>
      </c>
      <c r="E162" s="47">
        <v>40</v>
      </c>
      <c r="F162" s="29"/>
      <c r="G162" s="27"/>
      <c r="H162" s="27">
        <f t="shared" si="89"/>
        <v>0</v>
      </c>
      <c r="I162" s="27"/>
      <c r="J162" s="27"/>
      <c r="K162" s="20">
        <f t="shared" si="90"/>
        <v>0</v>
      </c>
      <c r="L162" s="21">
        <f t="shared" si="15"/>
        <v>0</v>
      </c>
      <c r="M162" s="19">
        <f t="shared" si="16"/>
        <v>0</v>
      </c>
      <c r="N162" s="19">
        <f t="shared" si="17"/>
        <v>0</v>
      </c>
      <c r="O162" s="19">
        <f t="shared" si="18"/>
        <v>0</v>
      </c>
      <c r="P162" s="20">
        <f t="shared" si="19"/>
        <v>0</v>
      </c>
    </row>
    <row r="163" spans="1:16" x14ac:dyDescent="0.2">
      <c r="A163" s="25">
        <v>153</v>
      </c>
      <c r="B163" s="18"/>
      <c r="C163" s="45" t="s">
        <v>34</v>
      </c>
      <c r="D163" s="46" t="s">
        <v>32</v>
      </c>
      <c r="E163" s="47">
        <v>1</v>
      </c>
      <c r="F163" s="29"/>
      <c r="G163" s="27"/>
      <c r="H163" s="27">
        <f t="shared" si="89"/>
        <v>0</v>
      </c>
      <c r="I163" s="27"/>
      <c r="J163" s="27"/>
      <c r="K163" s="20">
        <f t="shared" si="90"/>
        <v>0</v>
      </c>
      <c r="L163" s="21">
        <f t="shared" si="15"/>
        <v>0</v>
      </c>
      <c r="M163" s="19">
        <f t="shared" si="16"/>
        <v>0</v>
      </c>
      <c r="N163" s="19">
        <f t="shared" si="17"/>
        <v>0</v>
      </c>
      <c r="O163" s="19">
        <f t="shared" si="18"/>
        <v>0</v>
      </c>
      <c r="P163" s="20">
        <f t="shared" si="19"/>
        <v>0</v>
      </c>
    </row>
    <row r="164" spans="1:16" x14ac:dyDescent="0.2">
      <c r="A164" s="17">
        <v>154</v>
      </c>
      <c r="B164" s="18"/>
      <c r="C164" s="48" t="s">
        <v>103</v>
      </c>
      <c r="D164" s="46" t="s">
        <v>22</v>
      </c>
      <c r="E164" s="47">
        <v>3.6</v>
      </c>
      <c r="F164" s="29"/>
      <c r="G164" s="27"/>
      <c r="H164" s="27">
        <f t="shared" si="89"/>
        <v>0</v>
      </c>
      <c r="I164" s="27"/>
      <c r="J164" s="27"/>
      <c r="K164" s="20">
        <f t="shared" si="90"/>
        <v>0</v>
      </c>
      <c r="L164" s="21">
        <f t="shared" si="15"/>
        <v>0</v>
      </c>
      <c r="M164" s="19">
        <f t="shared" si="16"/>
        <v>0</v>
      </c>
      <c r="N164" s="19">
        <f t="shared" si="17"/>
        <v>0</v>
      </c>
      <c r="O164" s="19">
        <f t="shared" si="18"/>
        <v>0</v>
      </c>
      <c r="P164" s="20">
        <f t="shared" si="19"/>
        <v>0</v>
      </c>
    </row>
    <row r="165" spans="1:16" x14ac:dyDescent="0.2">
      <c r="A165" s="25">
        <v>155</v>
      </c>
      <c r="B165" s="18"/>
      <c r="C165" s="18" t="s">
        <v>59</v>
      </c>
      <c r="D165" s="46" t="s">
        <v>60</v>
      </c>
      <c r="E165" s="47">
        <v>2</v>
      </c>
      <c r="F165" s="29"/>
      <c r="G165" s="27"/>
      <c r="H165" s="27">
        <f t="shared" si="89"/>
        <v>0</v>
      </c>
      <c r="I165" s="27"/>
      <c r="J165" s="27"/>
      <c r="K165" s="20">
        <f t="shared" ref="K165:K168" si="91">SUM(H165:J165)</f>
        <v>0</v>
      </c>
      <c r="L165" s="21">
        <f t="shared" ref="L165:L168" si="92">ROUND(E165*F165,2)</f>
        <v>0</v>
      </c>
      <c r="M165" s="19">
        <f t="shared" ref="M165:M168" si="93">ROUND(H165*E165,2)</f>
        <v>0</v>
      </c>
      <c r="N165" s="19">
        <f t="shared" ref="N165:N168" si="94">ROUND(I165*E165,2)</f>
        <v>0</v>
      </c>
      <c r="O165" s="19">
        <f t="shared" ref="O165:O168" si="95">ROUND(J165*E165,2)</f>
        <v>0</v>
      </c>
      <c r="P165" s="20">
        <f t="shared" ref="P165:P168" si="96">SUM(M165:O165)</f>
        <v>0</v>
      </c>
    </row>
    <row r="166" spans="1:16" x14ac:dyDescent="0.2">
      <c r="A166" s="17">
        <v>156</v>
      </c>
      <c r="B166" s="18"/>
      <c r="C166" s="45" t="s">
        <v>36</v>
      </c>
      <c r="D166" s="46" t="s">
        <v>37</v>
      </c>
      <c r="E166" s="47">
        <v>1</v>
      </c>
      <c r="F166" s="29"/>
      <c r="G166" s="27"/>
      <c r="H166" s="27">
        <f t="shared" si="89"/>
        <v>0</v>
      </c>
      <c r="I166" s="27"/>
      <c r="J166" s="27"/>
      <c r="K166" s="20">
        <f t="shared" si="91"/>
        <v>0</v>
      </c>
      <c r="L166" s="21">
        <f t="shared" si="92"/>
        <v>0</v>
      </c>
      <c r="M166" s="19">
        <f t="shared" si="93"/>
        <v>0</v>
      </c>
      <c r="N166" s="19">
        <f t="shared" si="94"/>
        <v>0</v>
      </c>
      <c r="O166" s="19">
        <f t="shared" si="95"/>
        <v>0</v>
      </c>
      <c r="P166" s="20">
        <f t="shared" si="96"/>
        <v>0</v>
      </c>
    </row>
    <row r="167" spans="1:16" x14ac:dyDescent="0.2">
      <c r="A167" s="25">
        <v>157</v>
      </c>
      <c r="B167" s="18"/>
      <c r="C167" s="45" t="s">
        <v>104</v>
      </c>
      <c r="D167" s="46" t="s">
        <v>39</v>
      </c>
      <c r="E167" s="47">
        <v>50</v>
      </c>
      <c r="F167" s="29"/>
      <c r="G167" s="27"/>
      <c r="H167" s="27">
        <f t="shared" si="89"/>
        <v>0</v>
      </c>
      <c r="I167" s="27"/>
      <c r="J167" s="27"/>
      <c r="K167" s="20">
        <f t="shared" si="91"/>
        <v>0</v>
      </c>
      <c r="L167" s="21">
        <f t="shared" si="92"/>
        <v>0</v>
      </c>
      <c r="M167" s="19">
        <f t="shared" si="93"/>
        <v>0</v>
      </c>
      <c r="N167" s="19">
        <f t="shared" si="94"/>
        <v>0</v>
      </c>
      <c r="O167" s="19">
        <f t="shared" si="95"/>
        <v>0</v>
      </c>
      <c r="P167" s="20">
        <f t="shared" si="96"/>
        <v>0</v>
      </c>
    </row>
    <row r="168" spans="1:16" x14ac:dyDescent="0.2">
      <c r="A168" s="17">
        <v>158</v>
      </c>
      <c r="B168" s="18"/>
      <c r="C168" s="45" t="s">
        <v>34</v>
      </c>
      <c r="D168" s="46" t="s">
        <v>32</v>
      </c>
      <c r="E168" s="47">
        <v>1</v>
      </c>
      <c r="F168" s="29"/>
      <c r="G168" s="27"/>
      <c r="H168" s="27">
        <f t="shared" si="89"/>
        <v>0</v>
      </c>
      <c r="I168" s="27"/>
      <c r="J168" s="27"/>
      <c r="K168" s="20">
        <f t="shared" si="91"/>
        <v>0</v>
      </c>
      <c r="L168" s="21">
        <f t="shared" si="92"/>
        <v>0</v>
      </c>
      <c r="M168" s="19">
        <f t="shared" si="93"/>
        <v>0</v>
      </c>
      <c r="N168" s="19">
        <f t="shared" si="94"/>
        <v>0</v>
      </c>
      <c r="O168" s="19">
        <f t="shared" si="95"/>
        <v>0</v>
      </c>
      <c r="P168" s="20">
        <f t="shared" si="96"/>
        <v>0</v>
      </c>
    </row>
    <row r="169" spans="1:16" x14ac:dyDescent="0.2">
      <c r="A169" s="25">
        <v>159</v>
      </c>
      <c r="B169" s="18"/>
      <c r="C169" s="18" t="s">
        <v>101</v>
      </c>
      <c r="D169" s="46" t="s">
        <v>22</v>
      </c>
      <c r="E169" s="47">
        <v>16</v>
      </c>
      <c r="F169" s="29"/>
      <c r="G169" s="27"/>
      <c r="H169" s="27">
        <f t="shared" si="89"/>
        <v>0</v>
      </c>
      <c r="I169" s="27"/>
      <c r="J169" s="27"/>
      <c r="K169" s="20">
        <f t="shared" si="90"/>
        <v>0</v>
      </c>
      <c r="L169" s="21">
        <f t="shared" si="15"/>
        <v>0</v>
      </c>
      <c r="M169" s="19">
        <f t="shared" si="16"/>
        <v>0</v>
      </c>
      <c r="N169" s="19">
        <f t="shared" si="17"/>
        <v>0</v>
      </c>
      <c r="O169" s="19">
        <f t="shared" si="18"/>
        <v>0</v>
      </c>
      <c r="P169" s="20">
        <f t="shared" si="19"/>
        <v>0</v>
      </c>
    </row>
    <row r="170" spans="1:16" x14ac:dyDescent="0.2">
      <c r="A170" s="17">
        <v>160</v>
      </c>
      <c r="B170" s="18"/>
      <c r="C170" s="18" t="s">
        <v>105</v>
      </c>
      <c r="D170" s="46" t="s">
        <v>22</v>
      </c>
      <c r="E170" s="47">
        <v>16</v>
      </c>
      <c r="F170" s="29"/>
      <c r="G170" s="27"/>
      <c r="H170" s="27">
        <f t="shared" si="89"/>
        <v>0</v>
      </c>
      <c r="I170" s="27"/>
      <c r="J170" s="27"/>
      <c r="K170" s="20">
        <f t="shared" si="90"/>
        <v>0</v>
      </c>
      <c r="L170" s="21">
        <f t="shared" si="15"/>
        <v>0</v>
      </c>
      <c r="M170" s="19">
        <f t="shared" si="16"/>
        <v>0</v>
      </c>
      <c r="N170" s="19">
        <f t="shared" si="17"/>
        <v>0</v>
      </c>
      <c r="O170" s="19">
        <f t="shared" si="18"/>
        <v>0</v>
      </c>
      <c r="P170" s="20">
        <f t="shared" si="19"/>
        <v>0</v>
      </c>
    </row>
    <row r="171" spans="1:16" x14ac:dyDescent="0.2">
      <c r="A171" s="25">
        <v>161</v>
      </c>
      <c r="B171" s="18"/>
      <c r="C171" s="45" t="s">
        <v>36</v>
      </c>
      <c r="D171" s="46" t="s">
        <v>37</v>
      </c>
      <c r="E171" s="47">
        <v>3.5</v>
      </c>
      <c r="F171" s="29"/>
      <c r="G171" s="27"/>
      <c r="H171" s="27">
        <f t="shared" si="89"/>
        <v>0</v>
      </c>
      <c r="I171" s="27"/>
      <c r="J171" s="27"/>
      <c r="K171" s="20">
        <f t="shared" si="90"/>
        <v>0</v>
      </c>
      <c r="L171" s="21">
        <f t="shared" si="15"/>
        <v>0</v>
      </c>
      <c r="M171" s="19">
        <f t="shared" si="16"/>
        <v>0</v>
      </c>
      <c r="N171" s="19">
        <f t="shared" si="17"/>
        <v>0</v>
      </c>
      <c r="O171" s="19">
        <f t="shared" si="18"/>
        <v>0</v>
      </c>
      <c r="P171" s="20">
        <f t="shared" si="19"/>
        <v>0</v>
      </c>
    </row>
    <row r="172" spans="1:16" x14ac:dyDescent="0.2">
      <c r="A172" s="17">
        <v>162</v>
      </c>
      <c r="B172" s="18"/>
      <c r="C172" s="45" t="s">
        <v>52</v>
      </c>
      <c r="D172" s="46" t="s">
        <v>39</v>
      </c>
      <c r="E172" s="47">
        <v>180</v>
      </c>
      <c r="F172" s="29"/>
      <c r="G172" s="27"/>
      <c r="H172" s="27">
        <f t="shared" si="89"/>
        <v>0</v>
      </c>
      <c r="I172" s="27"/>
      <c r="J172" s="27"/>
      <c r="K172" s="20">
        <f t="shared" si="90"/>
        <v>0</v>
      </c>
      <c r="L172" s="21">
        <f t="shared" si="15"/>
        <v>0</v>
      </c>
      <c r="M172" s="19">
        <f t="shared" si="16"/>
        <v>0</v>
      </c>
      <c r="N172" s="19">
        <f t="shared" si="17"/>
        <v>0</v>
      </c>
      <c r="O172" s="19">
        <f t="shared" si="18"/>
        <v>0</v>
      </c>
      <c r="P172" s="20">
        <f t="shared" si="19"/>
        <v>0</v>
      </c>
    </row>
    <row r="173" spans="1:16" x14ac:dyDescent="0.2">
      <c r="A173" s="25">
        <v>163</v>
      </c>
      <c r="B173" s="18"/>
      <c r="C173" s="45" t="s">
        <v>34</v>
      </c>
      <c r="D173" s="46" t="s">
        <v>32</v>
      </c>
      <c r="E173" s="47">
        <v>1</v>
      </c>
      <c r="F173" s="29"/>
      <c r="G173" s="27"/>
      <c r="H173" s="27">
        <f t="shared" si="89"/>
        <v>0</v>
      </c>
      <c r="I173" s="27"/>
      <c r="J173" s="27"/>
      <c r="K173" s="20">
        <f t="shared" si="90"/>
        <v>0</v>
      </c>
      <c r="L173" s="21">
        <f t="shared" si="15"/>
        <v>0</v>
      </c>
      <c r="M173" s="19">
        <f t="shared" si="16"/>
        <v>0</v>
      </c>
      <c r="N173" s="19">
        <f t="shared" si="17"/>
        <v>0</v>
      </c>
      <c r="O173" s="19">
        <f t="shared" si="18"/>
        <v>0</v>
      </c>
      <c r="P173" s="20">
        <f t="shared" si="19"/>
        <v>0</v>
      </c>
    </row>
    <row r="174" spans="1:16" x14ac:dyDescent="0.2">
      <c r="A174" s="17">
        <v>164</v>
      </c>
      <c r="B174" s="18"/>
      <c r="C174" s="18" t="s">
        <v>106</v>
      </c>
      <c r="D174" s="46" t="s">
        <v>22</v>
      </c>
      <c r="E174" s="47">
        <v>16</v>
      </c>
      <c r="F174" s="29"/>
      <c r="G174" s="27"/>
      <c r="H174" s="27">
        <f t="shared" si="89"/>
        <v>0</v>
      </c>
      <c r="I174" s="27"/>
      <c r="J174" s="27"/>
      <c r="K174" s="20">
        <f t="shared" si="90"/>
        <v>0</v>
      </c>
      <c r="L174" s="21">
        <f t="shared" si="15"/>
        <v>0</v>
      </c>
      <c r="M174" s="19">
        <f t="shared" si="16"/>
        <v>0</v>
      </c>
      <c r="N174" s="19">
        <f t="shared" si="17"/>
        <v>0</v>
      </c>
      <c r="O174" s="19">
        <f t="shared" si="18"/>
        <v>0</v>
      </c>
      <c r="P174" s="20">
        <f t="shared" si="19"/>
        <v>0</v>
      </c>
    </row>
    <row r="175" spans="1:16" x14ac:dyDescent="0.2">
      <c r="A175" s="25">
        <v>165</v>
      </c>
      <c r="B175" s="18"/>
      <c r="C175" s="45" t="s">
        <v>107</v>
      </c>
      <c r="D175" s="46" t="s">
        <v>37</v>
      </c>
      <c r="E175" s="47">
        <v>3.5</v>
      </c>
      <c r="F175" s="29"/>
      <c r="G175" s="27"/>
      <c r="H175" s="27">
        <f t="shared" si="89"/>
        <v>0</v>
      </c>
      <c r="I175" s="27"/>
      <c r="J175" s="27"/>
      <c r="K175" s="20">
        <f t="shared" si="90"/>
        <v>0</v>
      </c>
      <c r="L175" s="21">
        <f t="shared" si="15"/>
        <v>0</v>
      </c>
      <c r="M175" s="19">
        <f t="shared" si="16"/>
        <v>0</v>
      </c>
      <c r="N175" s="19">
        <f t="shared" si="17"/>
        <v>0</v>
      </c>
      <c r="O175" s="19">
        <f t="shared" si="18"/>
        <v>0</v>
      </c>
      <c r="P175" s="20">
        <f t="shared" si="19"/>
        <v>0</v>
      </c>
    </row>
    <row r="176" spans="1:16" x14ac:dyDescent="0.2">
      <c r="A176" s="17">
        <v>166</v>
      </c>
      <c r="B176" s="18"/>
      <c r="C176" s="45" t="s">
        <v>108</v>
      </c>
      <c r="D176" s="46" t="s">
        <v>39</v>
      </c>
      <c r="E176" s="47">
        <v>135</v>
      </c>
      <c r="F176" s="29"/>
      <c r="G176" s="27"/>
      <c r="H176" s="27">
        <f t="shared" si="89"/>
        <v>0</v>
      </c>
      <c r="I176" s="27"/>
      <c r="J176" s="27"/>
      <c r="K176" s="20">
        <f t="shared" si="90"/>
        <v>0</v>
      </c>
      <c r="L176" s="21">
        <f t="shared" si="15"/>
        <v>0</v>
      </c>
      <c r="M176" s="19">
        <f t="shared" si="16"/>
        <v>0</v>
      </c>
      <c r="N176" s="19">
        <f t="shared" si="17"/>
        <v>0</v>
      </c>
      <c r="O176" s="19">
        <f t="shared" si="18"/>
        <v>0</v>
      </c>
      <c r="P176" s="20">
        <f t="shared" si="19"/>
        <v>0</v>
      </c>
    </row>
    <row r="177" spans="1:16" x14ac:dyDescent="0.2">
      <c r="A177" s="25">
        <v>167</v>
      </c>
      <c r="B177" s="18"/>
      <c r="C177" s="45" t="s">
        <v>34</v>
      </c>
      <c r="D177" s="46" t="s">
        <v>32</v>
      </c>
      <c r="E177" s="47">
        <v>1</v>
      </c>
      <c r="F177" s="29"/>
      <c r="G177" s="27"/>
      <c r="H177" s="27">
        <f t="shared" si="89"/>
        <v>0</v>
      </c>
      <c r="I177" s="27"/>
      <c r="J177" s="27"/>
      <c r="K177" s="20">
        <f t="shared" si="90"/>
        <v>0</v>
      </c>
      <c r="L177" s="21">
        <f t="shared" si="15"/>
        <v>0</v>
      </c>
      <c r="M177" s="19">
        <f t="shared" si="16"/>
        <v>0</v>
      </c>
      <c r="N177" s="19">
        <f t="shared" si="17"/>
        <v>0</v>
      </c>
      <c r="O177" s="19">
        <f t="shared" si="18"/>
        <v>0</v>
      </c>
      <c r="P177" s="20">
        <f t="shared" si="19"/>
        <v>0</v>
      </c>
    </row>
    <row r="178" spans="1:16" x14ac:dyDescent="0.2">
      <c r="A178" s="17">
        <v>168</v>
      </c>
      <c r="B178" s="18"/>
      <c r="C178" s="37" t="s">
        <v>61</v>
      </c>
      <c r="D178" s="38" t="s">
        <v>22</v>
      </c>
      <c r="E178" s="41">
        <v>16</v>
      </c>
      <c r="F178" s="29"/>
      <c r="G178" s="27"/>
      <c r="H178" s="27">
        <f t="shared" si="71"/>
        <v>0</v>
      </c>
      <c r="I178" s="27"/>
      <c r="J178" s="27"/>
      <c r="K178" s="20">
        <f t="shared" si="14"/>
        <v>0</v>
      </c>
      <c r="L178" s="21">
        <f t="shared" si="15"/>
        <v>0</v>
      </c>
      <c r="M178" s="19">
        <f t="shared" si="16"/>
        <v>0</v>
      </c>
      <c r="N178" s="19">
        <f t="shared" si="17"/>
        <v>0</v>
      </c>
      <c r="O178" s="19">
        <f t="shared" si="18"/>
        <v>0</v>
      </c>
      <c r="P178" s="20">
        <f t="shared" si="19"/>
        <v>0</v>
      </c>
    </row>
    <row r="179" spans="1:16" x14ac:dyDescent="0.2">
      <c r="A179" s="25">
        <v>169</v>
      </c>
      <c r="B179" s="18"/>
      <c r="C179" s="43" t="s">
        <v>109</v>
      </c>
      <c r="D179" s="38" t="s">
        <v>22</v>
      </c>
      <c r="E179" s="41">
        <v>18</v>
      </c>
      <c r="F179" s="29"/>
      <c r="G179" s="27"/>
      <c r="H179" s="27">
        <f t="shared" si="71"/>
        <v>0</v>
      </c>
      <c r="I179" s="27"/>
      <c r="J179" s="27"/>
      <c r="K179" s="20">
        <f t="shared" si="14"/>
        <v>0</v>
      </c>
      <c r="L179" s="21">
        <f t="shared" si="15"/>
        <v>0</v>
      </c>
      <c r="M179" s="19">
        <f t="shared" si="16"/>
        <v>0</v>
      </c>
      <c r="N179" s="19">
        <f t="shared" si="17"/>
        <v>0</v>
      </c>
      <c r="O179" s="19">
        <f t="shared" si="18"/>
        <v>0</v>
      </c>
      <c r="P179" s="20">
        <f t="shared" si="19"/>
        <v>0</v>
      </c>
    </row>
    <row r="180" spans="1:16" x14ac:dyDescent="0.2">
      <c r="A180" s="17">
        <v>170</v>
      </c>
      <c r="B180" s="18"/>
      <c r="C180" s="43" t="s">
        <v>62</v>
      </c>
      <c r="D180" s="38" t="s">
        <v>39</v>
      </c>
      <c r="E180" s="41">
        <v>130</v>
      </c>
      <c r="F180" s="29"/>
      <c r="G180" s="27"/>
      <c r="H180" s="27">
        <f t="shared" si="71"/>
        <v>0</v>
      </c>
      <c r="I180" s="27"/>
      <c r="J180" s="27"/>
      <c r="K180" s="20">
        <f t="shared" si="14"/>
        <v>0</v>
      </c>
      <c r="L180" s="21">
        <f t="shared" si="15"/>
        <v>0</v>
      </c>
      <c r="M180" s="19">
        <f t="shared" si="16"/>
        <v>0</v>
      </c>
      <c r="N180" s="19">
        <f t="shared" si="17"/>
        <v>0</v>
      </c>
      <c r="O180" s="19">
        <f t="shared" si="18"/>
        <v>0</v>
      </c>
      <c r="P180" s="20">
        <f t="shared" si="19"/>
        <v>0</v>
      </c>
    </row>
    <row r="181" spans="1:16" x14ac:dyDescent="0.2">
      <c r="A181" s="25">
        <v>171</v>
      </c>
      <c r="B181" s="18"/>
      <c r="C181" s="43" t="s">
        <v>110</v>
      </c>
      <c r="D181" s="38" t="s">
        <v>39</v>
      </c>
      <c r="E181" s="41">
        <v>10</v>
      </c>
      <c r="F181" s="29"/>
      <c r="G181" s="27"/>
      <c r="H181" s="27">
        <f t="shared" si="71"/>
        <v>0</v>
      </c>
      <c r="I181" s="27"/>
      <c r="J181" s="27"/>
      <c r="K181" s="20">
        <f t="shared" si="14"/>
        <v>0</v>
      </c>
      <c r="L181" s="21">
        <f t="shared" si="15"/>
        <v>0</v>
      </c>
      <c r="M181" s="19">
        <f t="shared" si="16"/>
        <v>0</v>
      </c>
      <c r="N181" s="19">
        <f t="shared" si="17"/>
        <v>0</v>
      </c>
      <c r="O181" s="19">
        <f t="shared" si="18"/>
        <v>0</v>
      </c>
      <c r="P181" s="20">
        <f t="shared" si="19"/>
        <v>0</v>
      </c>
    </row>
    <row r="182" spans="1:16" x14ac:dyDescent="0.2">
      <c r="A182" s="17">
        <v>172</v>
      </c>
      <c r="B182" s="18"/>
      <c r="C182" s="43" t="s">
        <v>34</v>
      </c>
      <c r="D182" s="38" t="s">
        <v>32</v>
      </c>
      <c r="E182" s="41">
        <v>1</v>
      </c>
      <c r="F182" s="29"/>
      <c r="G182" s="27"/>
      <c r="H182" s="27">
        <f t="shared" ref="H182" si="97">ROUND(F182*G182,2)</f>
        <v>0</v>
      </c>
      <c r="I182" s="27"/>
      <c r="J182" s="27"/>
      <c r="K182" s="20">
        <f t="shared" ref="K182" si="98">SUM(H182:J182)</f>
        <v>0</v>
      </c>
      <c r="L182" s="21">
        <f t="shared" ref="L182" si="99">ROUND(E182*F182,2)</f>
        <v>0</v>
      </c>
      <c r="M182" s="19">
        <f t="shared" ref="M182" si="100">ROUND(H182*E182,2)</f>
        <v>0</v>
      </c>
      <c r="N182" s="19">
        <f t="shared" ref="N182" si="101">ROUND(I182*E182,2)</f>
        <v>0</v>
      </c>
      <c r="O182" s="19">
        <f t="shared" ref="O182" si="102">ROUND(J182*E182,2)</f>
        <v>0</v>
      </c>
      <c r="P182" s="20">
        <f t="shared" ref="P182" si="103">SUM(M182:O182)</f>
        <v>0</v>
      </c>
    </row>
    <row r="183" spans="1:16" x14ac:dyDescent="0.2">
      <c r="A183" s="25">
        <v>173</v>
      </c>
      <c r="B183" s="18"/>
      <c r="C183" s="40" t="s">
        <v>77</v>
      </c>
      <c r="D183" s="38"/>
      <c r="E183" s="41"/>
      <c r="F183" s="29"/>
      <c r="G183" s="27"/>
      <c r="H183" s="27">
        <f t="shared" si="71"/>
        <v>0</v>
      </c>
      <c r="I183" s="27"/>
      <c r="J183" s="27"/>
      <c r="K183" s="20">
        <f t="shared" si="14"/>
        <v>0</v>
      </c>
      <c r="L183" s="21">
        <f t="shared" si="15"/>
        <v>0</v>
      </c>
      <c r="M183" s="19">
        <f t="shared" si="16"/>
        <v>0</v>
      </c>
      <c r="N183" s="19">
        <f t="shared" si="17"/>
        <v>0</v>
      </c>
      <c r="O183" s="19">
        <f t="shared" si="18"/>
        <v>0</v>
      </c>
      <c r="P183" s="20">
        <f t="shared" si="19"/>
        <v>0</v>
      </c>
    </row>
    <row r="184" spans="1:16" x14ac:dyDescent="0.2">
      <c r="A184" s="17">
        <v>174</v>
      </c>
      <c r="B184" s="18"/>
      <c r="C184" s="18" t="s">
        <v>87</v>
      </c>
      <c r="D184" s="46" t="s">
        <v>22</v>
      </c>
      <c r="E184" s="47">
        <v>5</v>
      </c>
      <c r="F184" s="29"/>
      <c r="G184" s="27"/>
      <c r="H184" s="27">
        <f t="shared" ref="H184:H211" si="104">ROUND(F184*G184,2)</f>
        <v>0</v>
      </c>
      <c r="I184" s="27"/>
      <c r="J184" s="27"/>
      <c r="K184" s="20">
        <f t="shared" ref="K184:K190" si="105">SUM(H184:J184)</f>
        <v>0</v>
      </c>
      <c r="L184" s="21">
        <f t="shared" si="15"/>
        <v>0</v>
      </c>
      <c r="M184" s="19">
        <f t="shared" si="16"/>
        <v>0</v>
      </c>
      <c r="N184" s="19">
        <f t="shared" si="17"/>
        <v>0</v>
      </c>
      <c r="O184" s="19">
        <f t="shared" si="18"/>
        <v>0</v>
      </c>
      <c r="P184" s="20">
        <f t="shared" si="19"/>
        <v>0</v>
      </c>
    </row>
    <row r="185" spans="1:16" x14ac:dyDescent="0.2">
      <c r="A185" s="25">
        <v>175</v>
      </c>
      <c r="B185" s="18"/>
      <c r="C185" s="18" t="s">
        <v>88</v>
      </c>
      <c r="D185" s="46" t="s">
        <v>22</v>
      </c>
      <c r="E185" s="47">
        <v>5</v>
      </c>
      <c r="F185" s="29"/>
      <c r="G185" s="27"/>
      <c r="H185" s="27">
        <f t="shared" si="104"/>
        <v>0</v>
      </c>
      <c r="I185" s="27"/>
      <c r="J185" s="27"/>
      <c r="K185" s="20">
        <f t="shared" si="105"/>
        <v>0</v>
      </c>
      <c r="L185" s="21">
        <f t="shared" si="15"/>
        <v>0</v>
      </c>
      <c r="M185" s="19">
        <f t="shared" si="16"/>
        <v>0</v>
      </c>
      <c r="N185" s="19">
        <f t="shared" si="17"/>
        <v>0</v>
      </c>
      <c r="O185" s="19">
        <f t="shared" si="18"/>
        <v>0</v>
      </c>
      <c r="P185" s="20">
        <f t="shared" si="19"/>
        <v>0</v>
      </c>
    </row>
    <row r="186" spans="1:16" x14ac:dyDescent="0.2">
      <c r="A186" s="17">
        <v>176</v>
      </c>
      <c r="B186" s="18"/>
      <c r="C186" s="45" t="s">
        <v>36</v>
      </c>
      <c r="D186" s="46" t="s">
        <v>37</v>
      </c>
      <c r="E186" s="47">
        <v>1</v>
      </c>
      <c r="F186" s="29"/>
      <c r="G186" s="27"/>
      <c r="H186" s="27">
        <f t="shared" si="104"/>
        <v>0</v>
      </c>
      <c r="I186" s="27"/>
      <c r="J186" s="27"/>
      <c r="K186" s="20">
        <f t="shared" si="105"/>
        <v>0</v>
      </c>
      <c r="L186" s="21">
        <f t="shared" si="15"/>
        <v>0</v>
      </c>
      <c r="M186" s="19">
        <f t="shared" si="16"/>
        <v>0</v>
      </c>
      <c r="N186" s="19">
        <f t="shared" si="17"/>
        <v>0</v>
      </c>
      <c r="O186" s="19">
        <f t="shared" si="18"/>
        <v>0</v>
      </c>
      <c r="P186" s="20">
        <f t="shared" si="19"/>
        <v>0</v>
      </c>
    </row>
    <row r="187" spans="1:16" x14ac:dyDescent="0.2">
      <c r="A187" s="25">
        <v>177</v>
      </c>
      <c r="B187" s="18"/>
      <c r="C187" s="18" t="s">
        <v>84</v>
      </c>
      <c r="D187" s="46" t="s">
        <v>22</v>
      </c>
      <c r="E187" s="47">
        <v>5</v>
      </c>
      <c r="F187" s="29"/>
      <c r="G187" s="27"/>
      <c r="H187" s="27">
        <f t="shared" si="104"/>
        <v>0</v>
      </c>
      <c r="I187" s="27"/>
      <c r="J187" s="27"/>
      <c r="K187" s="20">
        <f t="shared" si="105"/>
        <v>0</v>
      </c>
      <c r="L187" s="21">
        <f t="shared" si="15"/>
        <v>0</v>
      </c>
      <c r="M187" s="19">
        <f t="shared" si="16"/>
        <v>0</v>
      </c>
      <c r="N187" s="19">
        <f t="shared" si="17"/>
        <v>0</v>
      </c>
      <c r="O187" s="19">
        <f t="shared" si="18"/>
        <v>0</v>
      </c>
      <c r="P187" s="20">
        <f t="shared" si="19"/>
        <v>0</v>
      </c>
    </row>
    <row r="188" spans="1:16" x14ac:dyDescent="0.2">
      <c r="A188" s="17">
        <v>178</v>
      </c>
      <c r="B188" s="18"/>
      <c r="C188" s="45" t="s">
        <v>52</v>
      </c>
      <c r="D188" s="46" t="s">
        <v>39</v>
      </c>
      <c r="E188" s="47">
        <v>80</v>
      </c>
      <c r="F188" s="29"/>
      <c r="G188" s="27"/>
      <c r="H188" s="27">
        <f t="shared" si="104"/>
        <v>0</v>
      </c>
      <c r="I188" s="27"/>
      <c r="J188" s="27"/>
      <c r="K188" s="20">
        <f t="shared" si="105"/>
        <v>0</v>
      </c>
      <c r="L188" s="21">
        <f t="shared" si="15"/>
        <v>0</v>
      </c>
      <c r="M188" s="19">
        <f t="shared" si="16"/>
        <v>0</v>
      </c>
      <c r="N188" s="19">
        <f t="shared" si="17"/>
        <v>0</v>
      </c>
      <c r="O188" s="19">
        <f t="shared" si="18"/>
        <v>0</v>
      </c>
      <c r="P188" s="20">
        <f t="shared" si="19"/>
        <v>0</v>
      </c>
    </row>
    <row r="189" spans="1:16" x14ac:dyDescent="0.2">
      <c r="A189" s="25">
        <v>179</v>
      </c>
      <c r="B189" s="18"/>
      <c r="C189" s="45" t="s">
        <v>85</v>
      </c>
      <c r="D189" s="46" t="s">
        <v>22</v>
      </c>
      <c r="E189" s="47">
        <v>6</v>
      </c>
      <c r="F189" s="29"/>
      <c r="G189" s="27"/>
      <c r="H189" s="27">
        <f t="shared" si="104"/>
        <v>0</v>
      </c>
      <c r="I189" s="27"/>
      <c r="J189" s="27"/>
      <c r="K189" s="20">
        <f t="shared" si="105"/>
        <v>0</v>
      </c>
      <c r="L189" s="21">
        <f t="shared" si="15"/>
        <v>0</v>
      </c>
      <c r="M189" s="19">
        <f t="shared" si="16"/>
        <v>0</v>
      </c>
      <c r="N189" s="19">
        <f t="shared" si="17"/>
        <v>0</v>
      </c>
      <c r="O189" s="19">
        <f t="shared" si="18"/>
        <v>0</v>
      </c>
      <c r="P189" s="20">
        <f t="shared" si="19"/>
        <v>0</v>
      </c>
    </row>
    <row r="190" spans="1:16" x14ac:dyDescent="0.2">
      <c r="A190" s="17">
        <v>180</v>
      </c>
      <c r="B190" s="18"/>
      <c r="C190" s="45" t="s">
        <v>34</v>
      </c>
      <c r="D190" s="46" t="s">
        <v>32</v>
      </c>
      <c r="E190" s="47">
        <v>1</v>
      </c>
      <c r="F190" s="29"/>
      <c r="G190" s="27"/>
      <c r="H190" s="27">
        <f t="shared" si="104"/>
        <v>0</v>
      </c>
      <c r="I190" s="27"/>
      <c r="J190" s="27"/>
      <c r="K190" s="20">
        <f t="shared" si="105"/>
        <v>0</v>
      </c>
      <c r="L190" s="21">
        <f t="shared" si="15"/>
        <v>0</v>
      </c>
      <c r="M190" s="19">
        <f t="shared" si="16"/>
        <v>0</v>
      </c>
      <c r="N190" s="19">
        <f t="shared" si="17"/>
        <v>0</v>
      </c>
      <c r="O190" s="19">
        <f t="shared" si="18"/>
        <v>0</v>
      </c>
      <c r="P190" s="20">
        <f t="shared" si="19"/>
        <v>0</v>
      </c>
    </row>
    <row r="191" spans="1:16" x14ac:dyDescent="0.2">
      <c r="A191" s="25">
        <v>181</v>
      </c>
      <c r="B191" s="18"/>
      <c r="C191" s="18" t="s">
        <v>86</v>
      </c>
      <c r="D191" s="46" t="s">
        <v>22</v>
      </c>
      <c r="E191" s="47">
        <v>5</v>
      </c>
      <c r="F191" s="29"/>
      <c r="G191" s="27"/>
      <c r="H191" s="27">
        <f t="shared" si="104"/>
        <v>0</v>
      </c>
      <c r="I191" s="27"/>
      <c r="J191" s="27"/>
      <c r="K191" s="20">
        <f t="shared" ref="K191:K194" si="106">SUM(H191:J191)</f>
        <v>0</v>
      </c>
      <c r="L191" s="21">
        <f t="shared" si="15"/>
        <v>0</v>
      </c>
      <c r="M191" s="19">
        <f t="shared" si="16"/>
        <v>0</v>
      </c>
      <c r="N191" s="19">
        <f t="shared" si="17"/>
        <v>0</v>
      </c>
      <c r="O191" s="19">
        <f t="shared" si="18"/>
        <v>0</v>
      </c>
      <c r="P191" s="20">
        <f t="shared" si="19"/>
        <v>0</v>
      </c>
    </row>
    <row r="192" spans="1:16" x14ac:dyDescent="0.2">
      <c r="A192" s="17">
        <v>182</v>
      </c>
      <c r="B192" s="18"/>
      <c r="C192" s="45" t="s">
        <v>36</v>
      </c>
      <c r="D192" s="46" t="s">
        <v>37</v>
      </c>
      <c r="E192" s="47">
        <v>1</v>
      </c>
      <c r="F192" s="29"/>
      <c r="G192" s="27"/>
      <c r="H192" s="27">
        <f t="shared" si="104"/>
        <v>0</v>
      </c>
      <c r="I192" s="27"/>
      <c r="J192" s="27"/>
      <c r="K192" s="20">
        <f t="shared" si="106"/>
        <v>0</v>
      </c>
      <c r="L192" s="21">
        <f t="shared" si="15"/>
        <v>0</v>
      </c>
      <c r="M192" s="19">
        <f t="shared" si="16"/>
        <v>0</v>
      </c>
      <c r="N192" s="19">
        <f t="shared" si="17"/>
        <v>0</v>
      </c>
      <c r="O192" s="19">
        <f t="shared" si="18"/>
        <v>0</v>
      </c>
      <c r="P192" s="20">
        <f t="shared" si="19"/>
        <v>0</v>
      </c>
    </row>
    <row r="193" spans="1:16" x14ac:dyDescent="0.2">
      <c r="A193" s="25">
        <v>183</v>
      </c>
      <c r="B193" s="18"/>
      <c r="C193" s="45" t="s">
        <v>38</v>
      </c>
      <c r="D193" s="46" t="s">
        <v>39</v>
      </c>
      <c r="E193" s="47">
        <v>45</v>
      </c>
      <c r="F193" s="29"/>
      <c r="G193" s="27"/>
      <c r="H193" s="27">
        <f t="shared" si="104"/>
        <v>0</v>
      </c>
      <c r="I193" s="27"/>
      <c r="J193" s="27"/>
      <c r="K193" s="20">
        <f t="shared" si="106"/>
        <v>0</v>
      </c>
      <c r="L193" s="21">
        <f t="shared" si="15"/>
        <v>0</v>
      </c>
      <c r="M193" s="19">
        <f t="shared" si="16"/>
        <v>0</v>
      </c>
      <c r="N193" s="19">
        <f t="shared" si="17"/>
        <v>0</v>
      </c>
      <c r="O193" s="19">
        <f t="shared" si="18"/>
        <v>0</v>
      </c>
      <c r="P193" s="20">
        <f t="shared" si="19"/>
        <v>0</v>
      </c>
    </row>
    <row r="194" spans="1:16" x14ac:dyDescent="0.2">
      <c r="A194" s="17">
        <v>184</v>
      </c>
      <c r="B194" s="18"/>
      <c r="C194" s="45" t="s">
        <v>34</v>
      </c>
      <c r="D194" s="46" t="s">
        <v>32</v>
      </c>
      <c r="E194" s="47">
        <v>1</v>
      </c>
      <c r="F194" s="29"/>
      <c r="G194" s="27"/>
      <c r="H194" s="27">
        <f t="shared" si="104"/>
        <v>0</v>
      </c>
      <c r="I194" s="27"/>
      <c r="J194" s="27"/>
      <c r="K194" s="20">
        <f t="shared" si="106"/>
        <v>0</v>
      </c>
      <c r="L194" s="21">
        <f t="shared" si="15"/>
        <v>0</v>
      </c>
      <c r="M194" s="19">
        <f t="shared" si="16"/>
        <v>0</v>
      </c>
      <c r="N194" s="19">
        <f t="shared" si="17"/>
        <v>0</v>
      </c>
      <c r="O194" s="19">
        <f t="shared" si="18"/>
        <v>0</v>
      </c>
      <c r="P194" s="20">
        <f t="shared" si="19"/>
        <v>0</v>
      </c>
    </row>
    <row r="195" spans="1:16" x14ac:dyDescent="0.2">
      <c r="A195" s="25">
        <v>185</v>
      </c>
      <c r="B195" s="18"/>
      <c r="C195" s="18" t="s">
        <v>89</v>
      </c>
      <c r="D195" s="46" t="s">
        <v>22</v>
      </c>
      <c r="E195" s="47">
        <v>5</v>
      </c>
      <c r="F195" s="29"/>
      <c r="G195" s="27"/>
      <c r="H195" s="27">
        <f t="shared" si="104"/>
        <v>0</v>
      </c>
      <c r="I195" s="27"/>
      <c r="J195" s="27"/>
      <c r="K195" s="20">
        <f t="shared" ref="K195:K196" si="107">SUM(H195:J195)</f>
        <v>0</v>
      </c>
      <c r="L195" s="21">
        <f t="shared" si="15"/>
        <v>0</v>
      </c>
      <c r="M195" s="19">
        <f t="shared" si="16"/>
        <v>0</v>
      </c>
      <c r="N195" s="19">
        <f t="shared" si="17"/>
        <v>0</v>
      </c>
      <c r="O195" s="19">
        <f t="shared" si="18"/>
        <v>0</v>
      </c>
      <c r="P195" s="20">
        <f t="shared" si="19"/>
        <v>0</v>
      </c>
    </row>
    <row r="196" spans="1:16" x14ac:dyDescent="0.2">
      <c r="A196" s="17">
        <v>186</v>
      </c>
      <c r="B196" s="18"/>
      <c r="C196" s="45" t="s">
        <v>111</v>
      </c>
      <c r="D196" s="46" t="s">
        <v>37</v>
      </c>
      <c r="E196" s="47">
        <v>2</v>
      </c>
      <c r="F196" s="29"/>
      <c r="G196" s="27"/>
      <c r="H196" s="27">
        <f t="shared" si="104"/>
        <v>0</v>
      </c>
      <c r="I196" s="27"/>
      <c r="J196" s="27"/>
      <c r="K196" s="20">
        <f t="shared" si="107"/>
        <v>0</v>
      </c>
      <c r="L196" s="21">
        <f t="shared" si="15"/>
        <v>0</v>
      </c>
      <c r="M196" s="19">
        <f t="shared" si="16"/>
        <v>0</v>
      </c>
      <c r="N196" s="19">
        <f t="shared" si="17"/>
        <v>0</v>
      </c>
      <c r="O196" s="19">
        <f t="shared" si="18"/>
        <v>0</v>
      </c>
      <c r="P196" s="20">
        <f t="shared" si="19"/>
        <v>0</v>
      </c>
    </row>
    <row r="197" spans="1:16" x14ac:dyDescent="0.2">
      <c r="A197" s="25">
        <v>187</v>
      </c>
      <c r="B197" s="18"/>
      <c r="C197" s="40" t="s">
        <v>78</v>
      </c>
      <c r="D197" s="38"/>
      <c r="E197" s="41"/>
      <c r="F197" s="29"/>
      <c r="G197" s="27"/>
      <c r="H197" s="27">
        <f t="shared" si="104"/>
        <v>0</v>
      </c>
      <c r="I197" s="27"/>
      <c r="J197" s="27"/>
      <c r="K197" s="20">
        <f t="shared" ref="K197" si="108">SUM(H197:J197)</f>
        <v>0</v>
      </c>
      <c r="L197" s="21">
        <f t="shared" ref="L197:L211" si="109">ROUND(E197*F197,2)</f>
        <v>0</v>
      </c>
      <c r="M197" s="19">
        <f t="shared" ref="M197:M211" si="110">ROUND(H197*E197,2)</f>
        <v>0</v>
      </c>
      <c r="N197" s="19">
        <f t="shared" ref="N197:N211" si="111">ROUND(I197*E197,2)</f>
        <v>0</v>
      </c>
      <c r="O197" s="19">
        <f t="shared" ref="O197:O211" si="112">ROUND(J197*E197,2)</f>
        <v>0</v>
      </c>
      <c r="P197" s="20">
        <f t="shared" ref="P197:P211" si="113">SUM(M197:O197)</f>
        <v>0</v>
      </c>
    </row>
    <row r="198" spans="1:16" x14ac:dyDescent="0.2">
      <c r="A198" s="17">
        <v>188</v>
      </c>
      <c r="B198" s="18"/>
      <c r="C198" s="18" t="s">
        <v>112</v>
      </c>
      <c r="D198" s="46" t="s">
        <v>22</v>
      </c>
      <c r="E198" s="47">
        <v>5</v>
      </c>
      <c r="F198" s="29"/>
      <c r="G198" s="27"/>
      <c r="H198" s="27">
        <f t="shared" si="104"/>
        <v>0</v>
      </c>
      <c r="I198" s="27"/>
      <c r="J198" s="27"/>
      <c r="K198" s="20">
        <f t="shared" ref="K198:K206" si="114">SUM(H198:J198)</f>
        <v>0</v>
      </c>
      <c r="L198" s="21">
        <f t="shared" si="109"/>
        <v>0</v>
      </c>
      <c r="M198" s="19">
        <f t="shared" si="110"/>
        <v>0</v>
      </c>
      <c r="N198" s="19">
        <f t="shared" si="111"/>
        <v>0</v>
      </c>
      <c r="O198" s="19">
        <f t="shared" si="112"/>
        <v>0</v>
      </c>
      <c r="P198" s="20">
        <f t="shared" si="113"/>
        <v>0</v>
      </c>
    </row>
    <row r="199" spans="1:16" x14ac:dyDescent="0.2">
      <c r="A199" s="25">
        <v>189</v>
      </c>
      <c r="B199" s="18"/>
      <c r="C199" s="18" t="s">
        <v>113</v>
      </c>
      <c r="D199" s="46" t="s">
        <v>22</v>
      </c>
      <c r="E199" s="47">
        <v>5</v>
      </c>
      <c r="F199" s="29"/>
      <c r="G199" s="27"/>
      <c r="H199" s="27">
        <f t="shared" si="104"/>
        <v>0</v>
      </c>
      <c r="I199" s="27"/>
      <c r="J199" s="27"/>
      <c r="K199" s="20">
        <f t="shared" si="114"/>
        <v>0</v>
      </c>
      <c r="L199" s="21">
        <f t="shared" si="109"/>
        <v>0</v>
      </c>
      <c r="M199" s="19">
        <f t="shared" si="110"/>
        <v>0</v>
      </c>
      <c r="N199" s="19">
        <f t="shared" si="111"/>
        <v>0</v>
      </c>
      <c r="O199" s="19">
        <f t="shared" si="112"/>
        <v>0</v>
      </c>
      <c r="P199" s="20">
        <f t="shared" si="113"/>
        <v>0</v>
      </c>
    </row>
    <row r="200" spans="1:16" x14ac:dyDescent="0.2">
      <c r="A200" s="17">
        <v>190</v>
      </c>
      <c r="B200" s="18"/>
      <c r="C200" s="45" t="s">
        <v>36</v>
      </c>
      <c r="D200" s="46" t="s">
        <v>37</v>
      </c>
      <c r="E200" s="47">
        <v>1</v>
      </c>
      <c r="F200" s="29"/>
      <c r="G200" s="27"/>
      <c r="H200" s="27">
        <f t="shared" si="104"/>
        <v>0</v>
      </c>
      <c r="I200" s="27"/>
      <c r="J200" s="27"/>
      <c r="K200" s="20">
        <f t="shared" si="114"/>
        <v>0</v>
      </c>
      <c r="L200" s="21">
        <f t="shared" si="109"/>
        <v>0</v>
      </c>
      <c r="M200" s="19">
        <f t="shared" si="110"/>
        <v>0</v>
      </c>
      <c r="N200" s="19">
        <f t="shared" si="111"/>
        <v>0</v>
      </c>
      <c r="O200" s="19">
        <f t="shared" si="112"/>
        <v>0</v>
      </c>
      <c r="P200" s="20">
        <f t="shared" si="113"/>
        <v>0</v>
      </c>
    </row>
    <row r="201" spans="1:16" x14ac:dyDescent="0.2">
      <c r="A201" s="25">
        <v>191</v>
      </c>
      <c r="B201" s="18"/>
      <c r="C201" s="45" t="s">
        <v>104</v>
      </c>
      <c r="D201" s="46" t="s">
        <v>39</v>
      </c>
      <c r="E201" s="47">
        <v>100</v>
      </c>
      <c r="F201" s="29"/>
      <c r="G201" s="27"/>
      <c r="H201" s="27">
        <f t="shared" si="104"/>
        <v>0</v>
      </c>
      <c r="I201" s="27"/>
      <c r="J201" s="27"/>
      <c r="K201" s="20">
        <f t="shared" si="114"/>
        <v>0</v>
      </c>
      <c r="L201" s="21">
        <f t="shared" si="109"/>
        <v>0</v>
      </c>
      <c r="M201" s="19">
        <f t="shared" si="110"/>
        <v>0</v>
      </c>
      <c r="N201" s="19">
        <f t="shared" si="111"/>
        <v>0</v>
      </c>
      <c r="O201" s="19">
        <f t="shared" si="112"/>
        <v>0</v>
      </c>
      <c r="P201" s="20">
        <f t="shared" si="113"/>
        <v>0</v>
      </c>
    </row>
    <row r="202" spans="1:16" x14ac:dyDescent="0.2">
      <c r="A202" s="17">
        <v>192</v>
      </c>
      <c r="B202" s="18"/>
      <c r="C202" s="45" t="s">
        <v>34</v>
      </c>
      <c r="D202" s="46" t="s">
        <v>32</v>
      </c>
      <c r="E202" s="47">
        <v>1</v>
      </c>
      <c r="F202" s="29"/>
      <c r="G202" s="27"/>
      <c r="H202" s="27">
        <f t="shared" si="104"/>
        <v>0</v>
      </c>
      <c r="I202" s="27"/>
      <c r="J202" s="27"/>
      <c r="K202" s="20">
        <f t="shared" si="114"/>
        <v>0</v>
      </c>
      <c r="L202" s="21">
        <f t="shared" si="109"/>
        <v>0</v>
      </c>
      <c r="M202" s="19">
        <f t="shared" si="110"/>
        <v>0</v>
      </c>
      <c r="N202" s="19">
        <f t="shared" si="111"/>
        <v>0</v>
      </c>
      <c r="O202" s="19">
        <f t="shared" si="112"/>
        <v>0</v>
      </c>
      <c r="P202" s="20">
        <f t="shared" si="113"/>
        <v>0</v>
      </c>
    </row>
    <row r="203" spans="1:16" x14ac:dyDescent="0.2">
      <c r="A203" s="25">
        <v>193</v>
      </c>
      <c r="B203" s="18"/>
      <c r="C203" s="18" t="s">
        <v>114</v>
      </c>
      <c r="D203" s="46" t="s">
        <v>22</v>
      </c>
      <c r="E203" s="47">
        <v>5</v>
      </c>
      <c r="F203" s="29"/>
      <c r="G203" s="27"/>
      <c r="H203" s="27">
        <f t="shared" si="104"/>
        <v>0</v>
      </c>
      <c r="I203" s="27"/>
      <c r="J203" s="27"/>
      <c r="K203" s="20">
        <f t="shared" si="114"/>
        <v>0</v>
      </c>
      <c r="L203" s="21">
        <f t="shared" si="109"/>
        <v>0</v>
      </c>
      <c r="M203" s="19">
        <f t="shared" si="110"/>
        <v>0</v>
      </c>
      <c r="N203" s="19">
        <f t="shared" si="111"/>
        <v>0</v>
      </c>
      <c r="O203" s="19">
        <f t="shared" si="112"/>
        <v>0</v>
      </c>
      <c r="P203" s="20">
        <f t="shared" si="113"/>
        <v>0</v>
      </c>
    </row>
    <row r="204" spans="1:16" x14ac:dyDescent="0.2">
      <c r="A204" s="17">
        <v>194</v>
      </c>
      <c r="B204" s="18"/>
      <c r="C204" s="45" t="s">
        <v>107</v>
      </c>
      <c r="D204" s="46" t="s">
        <v>37</v>
      </c>
      <c r="E204" s="47">
        <v>1</v>
      </c>
      <c r="F204" s="29"/>
      <c r="G204" s="27"/>
      <c r="H204" s="27">
        <f t="shared" si="104"/>
        <v>0</v>
      </c>
      <c r="I204" s="27"/>
      <c r="J204" s="27"/>
      <c r="K204" s="20">
        <f t="shared" si="114"/>
        <v>0</v>
      </c>
      <c r="L204" s="21">
        <f t="shared" si="109"/>
        <v>0</v>
      </c>
      <c r="M204" s="19">
        <f t="shared" si="110"/>
        <v>0</v>
      </c>
      <c r="N204" s="19">
        <f t="shared" si="111"/>
        <v>0</v>
      </c>
      <c r="O204" s="19">
        <f t="shared" si="112"/>
        <v>0</v>
      </c>
      <c r="P204" s="20">
        <f t="shared" si="113"/>
        <v>0</v>
      </c>
    </row>
    <row r="205" spans="1:16" x14ac:dyDescent="0.2">
      <c r="A205" s="25">
        <v>195</v>
      </c>
      <c r="B205" s="18"/>
      <c r="C205" s="45" t="s">
        <v>108</v>
      </c>
      <c r="D205" s="46" t="s">
        <v>39</v>
      </c>
      <c r="E205" s="47">
        <v>43</v>
      </c>
      <c r="F205" s="29"/>
      <c r="G205" s="27"/>
      <c r="H205" s="27">
        <f t="shared" si="104"/>
        <v>0</v>
      </c>
      <c r="I205" s="27"/>
      <c r="J205" s="27"/>
      <c r="K205" s="20">
        <f t="shared" si="114"/>
        <v>0</v>
      </c>
      <c r="L205" s="21">
        <f t="shared" si="109"/>
        <v>0</v>
      </c>
      <c r="M205" s="19">
        <f t="shared" si="110"/>
        <v>0</v>
      </c>
      <c r="N205" s="19">
        <f t="shared" si="111"/>
        <v>0</v>
      </c>
      <c r="O205" s="19">
        <f t="shared" si="112"/>
        <v>0</v>
      </c>
      <c r="P205" s="20">
        <f t="shared" si="113"/>
        <v>0</v>
      </c>
    </row>
    <row r="206" spans="1:16" x14ac:dyDescent="0.2">
      <c r="A206" s="17">
        <v>196</v>
      </c>
      <c r="B206" s="18"/>
      <c r="C206" s="45" t="s">
        <v>34</v>
      </c>
      <c r="D206" s="46" t="s">
        <v>32</v>
      </c>
      <c r="E206" s="47">
        <v>1</v>
      </c>
      <c r="F206" s="29"/>
      <c r="G206" s="27"/>
      <c r="H206" s="27">
        <f t="shared" si="104"/>
        <v>0</v>
      </c>
      <c r="I206" s="27"/>
      <c r="J206" s="27"/>
      <c r="K206" s="20">
        <f t="shared" si="114"/>
        <v>0</v>
      </c>
      <c r="L206" s="21">
        <f t="shared" si="109"/>
        <v>0</v>
      </c>
      <c r="M206" s="19">
        <f t="shared" si="110"/>
        <v>0</v>
      </c>
      <c r="N206" s="19">
        <f t="shared" si="111"/>
        <v>0</v>
      </c>
      <c r="O206" s="19">
        <f t="shared" si="112"/>
        <v>0</v>
      </c>
      <c r="P206" s="20">
        <f t="shared" si="113"/>
        <v>0</v>
      </c>
    </row>
    <row r="207" spans="1:16" x14ac:dyDescent="0.2">
      <c r="A207" s="25">
        <v>197</v>
      </c>
      <c r="B207" s="18"/>
      <c r="C207" s="18" t="s">
        <v>115</v>
      </c>
      <c r="D207" s="46" t="s">
        <v>22</v>
      </c>
      <c r="E207" s="47">
        <v>5</v>
      </c>
      <c r="F207" s="29"/>
      <c r="G207" s="27"/>
      <c r="H207" s="27">
        <f t="shared" si="104"/>
        <v>0</v>
      </c>
      <c r="I207" s="27"/>
      <c r="J207" s="27"/>
      <c r="K207" s="20">
        <f t="shared" ref="K207:K211" si="115">SUM(H207:J207)</f>
        <v>0</v>
      </c>
      <c r="L207" s="21">
        <f t="shared" si="109"/>
        <v>0</v>
      </c>
      <c r="M207" s="19">
        <f t="shared" si="110"/>
        <v>0</v>
      </c>
      <c r="N207" s="19">
        <f t="shared" si="111"/>
        <v>0</v>
      </c>
      <c r="O207" s="19">
        <f t="shared" si="112"/>
        <v>0</v>
      </c>
      <c r="P207" s="20">
        <f t="shared" si="113"/>
        <v>0</v>
      </c>
    </row>
    <row r="208" spans="1:16" x14ac:dyDescent="0.2">
      <c r="A208" s="17">
        <v>198</v>
      </c>
      <c r="B208" s="18"/>
      <c r="C208" s="45" t="s">
        <v>116</v>
      </c>
      <c r="D208" s="46" t="s">
        <v>22</v>
      </c>
      <c r="E208" s="47">
        <v>6</v>
      </c>
      <c r="F208" s="29"/>
      <c r="G208" s="27"/>
      <c r="H208" s="27">
        <f t="shared" si="104"/>
        <v>0</v>
      </c>
      <c r="I208" s="27"/>
      <c r="J208" s="27"/>
      <c r="K208" s="20">
        <f t="shared" si="115"/>
        <v>0</v>
      </c>
      <c r="L208" s="21">
        <f t="shared" si="109"/>
        <v>0</v>
      </c>
      <c r="M208" s="19">
        <f t="shared" si="110"/>
        <v>0</v>
      </c>
      <c r="N208" s="19">
        <f t="shared" si="111"/>
        <v>0</v>
      </c>
      <c r="O208" s="19">
        <f t="shared" si="112"/>
        <v>0</v>
      </c>
      <c r="P208" s="20">
        <f t="shared" si="113"/>
        <v>0</v>
      </c>
    </row>
    <row r="209" spans="1:16" x14ac:dyDescent="0.2">
      <c r="A209" s="25">
        <v>199</v>
      </c>
      <c r="B209" s="18"/>
      <c r="C209" s="45" t="s">
        <v>62</v>
      </c>
      <c r="D209" s="46" t="s">
        <v>39</v>
      </c>
      <c r="E209" s="47">
        <v>40</v>
      </c>
      <c r="F209" s="29"/>
      <c r="G209" s="27"/>
      <c r="H209" s="27">
        <f t="shared" si="104"/>
        <v>0</v>
      </c>
      <c r="I209" s="27"/>
      <c r="J209" s="27"/>
      <c r="K209" s="20">
        <f t="shared" si="115"/>
        <v>0</v>
      </c>
      <c r="L209" s="21">
        <f t="shared" si="109"/>
        <v>0</v>
      </c>
      <c r="M209" s="19">
        <f t="shared" si="110"/>
        <v>0</v>
      </c>
      <c r="N209" s="19">
        <f t="shared" si="111"/>
        <v>0</v>
      </c>
      <c r="O209" s="19">
        <f t="shared" si="112"/>
        <v>0</v>
      </c>
      <c r="P209" s="20">
        <f t="shared" si="113"/>
        <v>0</v>
      </c>
    </row>
    <row r="210" spans="1:16" x14ac:dyDescent="0.2">
      <c r="A210" s="17">
        <v>200</v>
      </c>
      <c r="B210" s="18"/>
      <c r="C210" s="45" t="s">
        <v>110</v>
      </c>
      <c r="D210" s="46" t="s">
        <v>39</v>
      </c>
      <c r="E210" s="47">
        <v>5</v>
      </c>
      <c r="F210" s="29"/>
      <c r="G210" s="27"/>
      <c r="H210" s="27">
        <f t="shared" si="104"/>
        <v>0</v>
      </c>
      <c r="I210" s="27"/>
      <c r="J210" s="27"/>
      <c r="K210" s="20">
        <f t="shared" si="115"/>
        <v>0</v>
      </c>
      <c r="L210" s="21">
        <f t="shared" si="109"/>
        <v>0</v>
      </c>
      <c r="M210" s="19">
        <f t="shared" si="110"/>
        <v>0</v>
      </c>
      <c r="N210" s="19">
        <f t="shared" si="111"/>
        <v>0</v>
      </c>
      <c r="O210" s="19">
        <f t="shared" si="112"/>
        <v>0</v>
      </c>
      <c r="P210" s="20">
        <f t="shared" si="113"/>
        <v>0</v>
      </c>
    </row>
    <row r="211" spans="1:16" x14ac:dyDescent="0.2">
      <c r="A211" s="25">
        <v>201</v>
      </c>
      <c r="B211" s="18"/>
      <c r="C211" s="45" t="s">
        <v>34</v>
      </c>
      <c r="D211" s="46" t="s">
        <v>32</v>
      </c>
      <c r="E211" s="47">
        <v>1</v>
      </c>
      <c r="F211" s="29"/>
      <c r="G211" s="27"/>
      <c r="H211" s="27">
        <f t="shared" si="104"/>
        <v>0</v>
      </c>
      <c r="I211" s="27"/>
      <c r="J211" s="27"/>
      <c r="K211" s="20">
        <f t="shared" si="115"/>
        <v>0</v>
      </c>
      <c r="L211" s="21">
        <f t="shared" si="109"/>
        <v>0</v>
      </c>
      <c r="M211" s="19">
        <f t="shared" si="110"/>
        <v>0</v>
      </c>
      <c r="N211" s="19">
        <f t="shared" si="111"/>
        <v>0</v>
      </c>
      <c r="O211" s="19">
        <f t="shared" si="112"/>
        <v>0</v>
      </c>
      <c r="P211" s="20">
        <f t="shared" si="113"/>
        <v>0</v>
      </c>
    </row>
    <row r="212" spans="1:16" x14ac:dyDescent="0.2">
      <c r="A212" s="17">
        <v>202</v>
      </c>
      <c r="B212" s="18"/>
      <c r="C212" s="42" t="s">
        <v>97</v>
      </c>
      <c r="D212" s="38"/>
      <c r="E212" s="41"/>
      <c r="F212" s="29"/>
      <c r="G212" s="27"/>
      <c r="H212" s="27">
        <f t="shared" si="71"/>
        <v>0</v>
      </c>
      <c r="I212" s="27"/>
      <c r="J212" s="27"/>
      <c r="K212" s="20">
        <f t="shared" si="14"/>
        <v>0</v>
      </c>
      <c r="L212" s="21">
        <f t="shared" si="15"/>
        <v>0</v>
      </c>
      <c r="M212" s="19">
        <f t="shared" si="16"/>
        <v>0</v>
      </c>
      <c r="N212" s="19">
        <f t="shared" si="17"/>
        <v>0</v>
      </c>
      <c r="O212" s="19">
        <f t="shared" si="18"/>
        <v>0</v>
      </c>
      <c r="P212" s="20">
        <f t="shared" si="19"/>
        <v>0</v>
      </c>
    </row>
    <row r="213" spans="1:16" x14ac:dyDescent="0.2">
      <c r="A213" s="25">
        <v>203</v>
      </c>
      <c r="B213" s="18"/>
      <c r="C213" s="40" t="s">
        <v>76</v>
      </c>
      <c r="D213" s="38"/>
      <c r="E213" s="41"/>
      <c r="F213" s="29"/>
      <c r="G213" s="27"/>
      <c r="H213" s="27">
        <f t="shared" si="71"/>
        <v>0</v>
      </c>
      <c r="I213" s="27"/>
      <c r="J213" s="27"/>
      <c r="K213" s="20">
        <f t="shared" si="14"/>
        <v>0</v>
      </c>
      <c r="L213" s="21">
        <f t="shared" si="15"/>
        <v>0</v>
      </c>
      <c r="M213" s="19">
        <f t="shared" si="16"/>
        <v>0</v>
      </c>
      <c r="N213" s="19">
        <f t="shared" si="17"/>
        <v>0</v>
      </c>
      <c r="O213" s="19">
        <f t="shared" si="18"/>
        <v>0</v>
      </c>
      <c r="P213" s="20">
        <f t="shared" si="19"/>
        <v>0</v>
      </c>
    </row>
    <row r="214" spans="1:16" x14ac:dyDescent="0.2">
      <c r="A214" s="17">
        <v>204</v>
      </c>
      <c r="B214" s="18"/>
      <c r="C214" s="18" t="s">
        <v>101</v>
      </c>
      <c r="D214" s="46" t="s">
        <v>22</v>
      </c>
      <c r="E214" s="47">
        <v>28</v>
      </c>
      <c r="F214" s="29"/>
      <c r="G214" s="27"/>
      <c r="H214" s="27">
        <f t="shared" si="71"/>
        <v>0</v>
      </c>
      <c r="I214" s="27"/>
      <c r="J214" s="27"/>
      <c r="K214" s="20">
        <f t="shared" ref="K214:K222" si="116">SUM(H214:J214)</f>
        <v>0</v>
      </c>
      <c r="L214" s="21">
        <f t="shared" ref="L214:L227" si="117">ROUND(E214*F214,2)</f>
        <v>0</v>
      </c>
      <c r="M214" s="19">
        <f t="shared" ref="M214:M227" si="118">ROUND(H214*E214,2)</f>
        <v>0</v>
      </c>
      <c r="N214" s="19">
        <f t="shared" ref="N214:N227" si="119">ROUND(I214*E214,2)</f>
        <v>0</v>
      </c>
      <c r="O214" s="19">
        <f t="shared" ref="O214:O227" si="120">ROUND(J214*E214,2)</f>
        <v>0</v>
      </c>
      <c r="P214" s="20">
        <f t="shared" ref="P214:P227" si="121">SUM(M214:O214)</f>
        <v>0</v>
      </c>
    </row>
    <row r="215" spans="1:16" x14ac:dyDescent="0.2">
      <c r="A215" s="25">
        <v>205</v>
      </c>
      <c r="B215" s="18"/>
      <c r="C215" s="18" t="s">
        <v>105</v>
      </c>
      <c r="D215" s="46" t="s">
        <v>22</v>
      </c>
      <c r="E215" s="47">
        <v>28</v>
      </c>
      <c r="F215" s="29"/>
      <c r="G215" s="27"/>
      <c r="H215" s="27">
        <f t="shared" si="71"/>
        <v>0</v>
      </c>
      <c r="I215" s="27"/>
      <c r="J215" s="27"/>
      <c r="K215" s="20">
        <f t="shared" si="116"/>
        <v>0</v>
      </c>
      <c r="L215" s="21">
        <f t="shared" si="117"/>
        <v>0</v>
      </c>
      <c r="M215" s="19">
        <f t="shared" si="118"/>
        <v>0</v>
      </c>
      <c r="N215" s="19">
        <f t="shared" si="119"/>
        <v>0</v>
      </c>
      <c r="O215" s="19">
        <f t="shared" si="120"/>
        <v>0</v>
      </c>
      <c r="P215" s="20">
        <f t="shared" si="121"/>
        <v>0</v>
      </c>
    </row>
    <row r="216" spans="1:16" x14ac:dyDescent="0.2">
      <c r="A216" s="17">
        <v>206</v>
      </c>
      <c r="B216" s="18"/>
      <c r="C216" s="45" t="s">
        <v>36</v>
      </c>
      <c r="D216" s="46" t="s">
        <v>37</v>
      </c>
      <c r="E216" s="47">
        <v>6</v>
      </c>
      <c r="F216" s="29"/>
      <c r="G216" s="27"/>
      <c r="H216" s="27">
        <f t="shared" si="71"/>
        <v>0</v>
      </c>
      <c r="I216" s="27"/>
      <c r="J216" s="27"/>
      <c r="K216" s="20">
        <f t="shared" si="116"/>
        <v>0</v>
      </c>
      <c r="L216" s="21">
        <f t="shared" si="117"/>
        <v>0</v>
      </c>
      <c r="M216" s="19">
        <f t="shared" si="118"/>
        <v>0</v>
      </c>
      <c r="N216" s="19">
        <f t="shared" si="119"/>
        <v>0</v>
      </c>
      <c r="O216" s="19">
        <f t="shared" si="120"/>
        <v>0</v>
      </c>
      <c r="P216" s="20">
        <f t="shared" si="121"/>
        <v>0</v>
      </c>
    </row>
    <row r="217" spans="1:16" x14ac:dyDescent="0.2">
      <c r="A217" s="25">
        <v>207</v>
      </c>
      <c r="B217" s="18"/>
      <c r="C217" s="45" t="s">
        <v>52</v>
      </c>
      <c r="D217" s="46" t="s">
        <v>39</v>
      </c>
      <c r="E217" s="47">
        <v>200</v>
      </c>
      <c r="F217" s="29"/>
      <c r="G217" s="27"/>
      <c r="H217" s="27">
        <f t="shared" si="71"/>
        <v>0</v>
      </c>
      <c r="I217" s="27"/>
      <c r="J217" s="27"/>
      <c r="K217" s="20">
        <f t="shared" si="116"/>
        <v>0</v>
      </c>
      <c r="L217" s="21">
        <f t="shared" si="117"/>
        <v>0</v>
      </c>
      <c r="M217" s="19">
        <f t="shared" si="118"/>
        <v>0</v>
      </c>
      <c r="N217" s="19">
        <f t="shared" si="119"/>
        <v>0</v>
      </c>
      <c r="O217" s="19">
        <f t="shared" si="120"/>
        <v>0</v>
      </c>
      <c r="P217" s="20">
        <f t="shared" si="121"/>
        <v>0</v>
      </c>
    </row>
    <row r="218" spans="1:16" x14ac:dyDescent="0.2">
      <c r="A218" s="17">
        <v>208</v>
      </c>
      <c r="B218" s="18"/>
      <c r="C218" s="45" t="s">
        <v>34</v>
      </c>
      <c r="D218" s="46" t="s">
        <v>32</v>
      </c>
      <c r="E218" s="47">
        <v>1</v>
      </c>
      <c r="F218" s="29"/>
      <c r="G218" s="27"/>
      <c r="H218" s="27">
        <f t="shared" si="71"/>
        <v>0</v>
      </c>
      <c r="I218" s="27"/>
      <c r="J218" s="27"/>
      <c r="K218" s="20">
        <f t="shared" si="116"/>
        <v>0</v>
      </c>
      <c r="L218" s="21">
        <f t="shared" si="117"/>
        <v>0</v>
      </c>
      <c r="M218" s="19">
        <f t="shared" si="118"/>
        <v>0</v>
      </c>
      <c r="N218" s="19">
        <f t="shared" si="119"/>
        <v>0</v>
      </c>
      <c r="O218" s="19">
        <f t="shared" si="120"/>
        <v>0</v>
      </c>
      <c r="P218" s="20">
        <f t="shared" si="121"/>
        <v>0</v>
      </c>
    </row>
    <row r="219" spans="1:16" x14ac:dyDescent="0.2">
      <c r="A219" s="25">
        <v>209</v>
      </c>
      <c r="B219" s="18"/>
      <c r="C219" s="18" t="s">
        <v>106</v>
      </c>
      <c r="D219" s="46" t="s">
        <v>22</v>
      </c>
      <c r="E219" s="47">
        <v>28</v>
      </c>
      <c r="F219" s="29"/>
      <c r="G219" s="27"/>
      <c r="H219" s="27">
        <f t="shared" si="71"/>
        <v>0</v>
      </c>
      <c r="I219" s="27"/>
      <c r="J219" s="27"/>
      <c r="K219" s="20">
        <f t="shared" si="116"/>
        <v>0</v>
      </c>
      <c r="L219" s="21">
        <f t="shared" si="117"/>
        <v>0</v>
      </c>
      <c r="M219" s="19">
        <f t="shared" si="118"/>
        <v>0</v>
      </c>
      <c r="N219" s="19">
        <f t="shared" si="119"/>
        <v>0</v>
      </c>
      <c r="O219" s="19">
        <f t="shared" si="120"/>
        <v>0</v>
      </c>
      <c r="P219" s="20">
        <f t="shared" si="121"/>
        <v>0</v>
      </c>
    </row>
    <row r="220" spans="1:16" x14ac:dyDescent="0.2">
      <c r="A220" s="17">
        <v>210</v>
      </c>
      <c r="B220" s="18"/>
      <c r="C220" s="45" t="s">
        <v>107</v>
      </c>
      <c r="D220" s="46" t="s">
        <v>37</v>
      </c>
      <c r="E220" s="47">
        <v>6</v>
      </c>
      <c r="F220" s="29"/>
      <c r="G220" s="27"/>
      <c r="H220" s="27">
        <f t="shared" si="71"/>
        <v>0</v>
      </c>
      <c r="I220" s="27"/>
      <c r="J220" s="27"/>
      <c r="K220" s="20">
        <f t="shared" si="116"/>
        <v>0</v>
      </c>
      <c r="L220" s="21">
        <f t="shared" si="117"/>
        <v>0</v>
      </c>
      <c r="M220" s="19">
        <f t="shared" si="118"/>
        <v>0</v>
      </c>
      <c r="N220" s="19">
        <f t="shared" si="119"/>
        <v>0</v>
      </c>
      <c r="O220" s="19">
        <f t="shared" si="120"/>
        <v>0</v>
      </c>
      <c r="P220" s="20">
        <f t="shared" si="121"/>
        <v>0</v>
      </c>
    </row>
    <row r="221" spans="1:16" x14ac:dyDescent="0.2">
      <c r="A221" s="25">
        <v>211</v>
      </c>
      <c r="B221" s="18"/>
      <c r="C221" s="45" t="s">
        <v>108</v>
      </c>
      <c r="D221" s="46" t="s">
        <v>39</v>
      </c>
      <c r="E221" s="47">
        <v>200</v>
      </c>
      <c r="F221" s="29"/>
      <c r="G221" s="27"/>
      <c r="H221" s="27">
        <f t="shared" si="71"/>
        <v>0</v>
      </c>
      <c r="I221" s="27"/>
      <c r="J221" s="27"/>
      <c r="K221" s="20">
        <f t="shared" si="116"/>
        <v>0</v>
      </c>
      <c r="L221" s="21">
        <f t="shared" si="117"/>
        <v>0</v>
      </c>
      <c r="M221" s="19">
        <f t="shared" si="118"/>
        <v>0</v>
      </c>
      <c r="N221" s="19">
        <f t="shared" si="119"/>
        <v>0</v>
      </c>
      <c r="O221" s="19">
        <f t="shared" si="120"/>
        <v>0</v>
      </c>
      <c r="P221" s="20">
        <f t="shared" si="121"/>
        <v>0</v>
      </c>
    </row>
    <row r="222" spans="1:16" x14ac:dyDescent="0.2">
      <c r="A222" s="17">
        <v>212</v>
      </c>
      <c r="B222" s="18"/>
      <c r="C222" s="45" t="s">
        <v>34</v>
      </c>
      <c r="D222" s="46" t="s">
        <v>32</v>
      </c>
      <c r="E222" s="47">
        <v>1</v>
      </c>
      <c r="F222" s="29"/>
      <c r="G222" s="27"/>
      <c r="H222" s="27">
        <f t="shared" si="71"/>
        <v>0</v>
      </c>
      <c r="I222" s="27"/>
      <c r="J222" s="27"/>
      <c r="K222" s="20">
        <f t="shared" si="116"/>
        <v>0</v>
      </c>
      <c r="L222" s="21">
        <f t="shared" si="117"/>
        <v>0</v>
      </c>
      <c r="M222" s="19">
        <f t="shared" si="118"/>
        <v>0</v>
      </c>
      <c r="N222" s="19">
        <f t="shared" si="119"/>
        <v>0</v>
      </c>
      <c r="O222" s="19">
        <f t="shared" si="120"/>
        <v>0</v>
      </c>
      <c r="P222" s="20">
        <f t="shared" si="121"/>
        <v>0</v>
      </c>
    </row>
    <row r="223" spans="1:16" x14ac:dyDescent="0.2">
      <c r="A223" s="25">
        <v>213</v>
      </c>
      <c r="B223" s="18"/>
      <c r="C223" s="18" t="s">
        <v>61</v>
      </c>
      <c r="D223" s="46" t="s">
        <v>22</v>
      </c>
      <c r="E223" s="47">
        <v>28</v>
      </c>
      <c r="F223" s="29"/>
      <c r="G223" s="27"/>
      <c r="H223" s="27">
        <f t="shared" ref="H223:H227" si="122">ROUND(F223*G223,2)</f>
        <v>0</v>
      </c>
      <c r="I223" s="27"/>
      <c r="J223" s="27"/>
      <c r="K223" s="20">
        <f t="shared" ref="K223:K227" si="123">SUM(H223:J223)</f>
        <v>0</v>
      </c>
      <c r="L223" s="21">
        <f t="shared" si="117"/>
        <v>0</v>
      </c>
      <c r="M223" s="19">
        <f t="shared" si="118"/>
        <v>0</v>
      </c>
      <c r="N223" s="19">
        <f t="shared" si="119"/>
        <v>0</v>
      </c>
      <c r="O223" s="19">
        <f t="shared" si="120"/>
        <v>0</v>
      </c>
      <c r="P223" s="20">
        <f t="shared" si="121"/>
        <v>0</v>
      </c>
    </row>
    <row r="224" spans="1:16" x14ac:dyDescent="0.2">
      <c r="A224" s="17">
        <v>214</v>
      </c>
      <c r="B224" s="18"/>
      <c r="C224" s="45" t="s">
        <v>109</v>
      </c>
      <c r="D224" s="46" t="s">
        <v>22</v>
      </c>
      <c r="E224" s="47">
        <v>31</v>
      </c>
      <c r="F224" s="29"/>
      <c r="G224" s="27"/>
      <c r="H224" s="27">
        <f t="shared" si="122"/>
        <v>0</v>
      </c>
      <c r="I224" s="27"/>
      <c r="J224" s="27"/>
      <c r="K224" s="20">
        <f t="shared" si="123"/>
        <v>0</v>
      </c>
      <c r="L224" s="21">
        <f t="shared" si="117"/>
        <v>0</v>
      </c>
      <c r="M224" s="19">
        <f t="shared" si="118"/>
        <v>0</v>
      </c>
      <c r="N224" s="19">
        <f t="shared" si="119"/>
        <v>0</v>
      </c>
      <c r="O224" s="19">
        <f t="shared" si="120"/>
        <v>0</v>
      </c>
      <c r="P224" s="20">
        <f t="shared" si="121"/>
        <v>0</v>
      </c>
    </row>
    <row r="225" spans="1:16" x14ac:dyDescent="0.2">
      <c r="A225" s="25">
        <v>215</v>
      </c>
      <c r="B225" s="18"/>
      <c r="C225" s="45" t="s">
        <v>62</v>
      </c>
      <c r="D225" s="46" t="s">
        <v>39</v>
      </c>
      <c r="E225" s="47">
        <v>200</v>
      </c>
      <c r="F225" s="29"/>
      <c r="G225" s="27"/>
      <c r="H225" s="27">
        <f t="shared" si="122"/>
        <v>0</v>
      </c>
      <c r="I225" s="27"/>
      <c r="J225" s="27"/>
      <c r="K225" s="20">
        <f t="shared" si="123"/>
        <v>0</v>
      </c>
      <c r="L225" s="21">
        <f t="shared" si="117"/>
        <v>0</v>
      </c>
      <c r="M225" s="19">
        <f t="shared" si="118"/>
        <v>0</v>
      </c>
      <c r="N225" s="19">
        <f t="shared" si="119"/>
        <v>0</v>
      </c>
      <c r="O225" s="19">
        <f t="shared" si="120"/>
        <v>0</v>
      </c>
      <c r="P225" s="20">
        <f t="shared" si="121"/>
        <v>0</v>
      </c>
    </row>
    <row r="226" spans="1:16" x14ac:dyDescent="0.2">
      <c r="A226" s="17">
        <v>216</v>
      </c>
      <c r="B226" s="18"/>
      <c r="C226" s="45" t="s">
        <v>110</v>
      </c>
      <c r="D226" s="46" t="s">
        <v>39</v>
      </c>
      <c r="E226" s="47">
        <v>20</v>
      </c>
      <c r="F226" s="29"/>
      <c r="G226" s="27"/>
      <c r="H226" s="27">
        <f t="shared" si="122"/>
        <v>0</v>
      </c>
      <c r="I226" s="27"/>
      <c r="J226" s="27"/>
      <c r="K226" s="20">
        <f t="shared" si="123"/>
        <v>0</v>
      </c>
      <c r="L226" s="21">
        <f t="shared" si="117"/>
        <v>0</v>
      </c>
      <c r="M226" s="19">
        <f t="shared" si="118"/>
        <v>0</v>
      </c>
      <c r="N226" s="19">
        <f t="shared" si="119"/>
        <v>0</v>
      </c>
      <c r="O226" s="19">
        <f t="shared" si="120"/>
        <v>0</v>
      </c>
      <c r="P226" s="20">
        <f t="shared" si="121"/>
        <v>0</v>
      </c>
    </row>
    <row r="227" spans="1:16" x14ac:dyDescent="0.2">
      <c r="A227" s="25">
        <v>217</v>
      </c>
      <c r="B227" s="18"/>
      <c r="C227" s="45" t="s">
        <v>34</v>
      </c>
      <c r="D227" s="46" t="s">
        <v>32</v>
      </c>
      <c r="E227" s="47">
        <v>1</v>
      </c>
      <c r="F227" s="29"/>
      <c r="G227" s="27"/>
      <c r="H227" s="27">
        <f t="shared" si="122"/>
        <v>0</v>
      </c>
      <c r="I227" s="27"/>
      <c r="J227" s="27"/>
      <c r="K227" s="20">
        <f t="shared" si="123"/>
        <v>0</v>
      </c>
      <c r="L227" s="21">
        <f t="shared" si="117"/>
        <v>0</v>
      </c>
      <c r="M227" s="19">
        <f t="shared" si="118"/>
        <v>0</v>
      </c>
      <c r="N227" s="19">
        <f t="shared" si="119"/>
        <v>0</v>
      </c>
      <c r="O227" s="19">
        <f t="shared" si="120"/>
        <v>0</v>
      </c>
      <c r="P227" s="20">
        <f t="shared" si="121"/>
        <v>0</v>
      </c>
    </row>
    <row r="228" spans="1:16" x14ac:dyDescent="0.2">
      <c r="A228" s="17">
        <v>218</v>
      </c>
      <c r="B228" s="18"/>
      <c r="C228" s="40" t="s">
        <v>77</v>
      </c>
      <c r="D228" s="38"/>
      <c r="E228" s="41"/>
      <c r="F228" s="29"/>
      <c r="G228" s="27"/>
      <c r="H228" s="27">
        <f t="shared" ref="H228:H262" si="124">ROUND(F228*G228,2)</f>
        <v>0</v>
      </c>
      <c r="I228" s="27"/>
      <c r="J228" s="27"/>
      <c r="K228" s="20">
        <f t="shared" si="14"/>
        <v>0</v>
      </c>
      <c r="L228" s="21">
        <f t="shared" si="15"/>
        <v>0</v>
      </c>
      <c r="M228" s="19">
        <f t="shared" si="16"/>
        <v>0</v>
      </c>
      <c r="N228" s="19">
        <f t="shared" si="17"/>
        <v>0</v>
      </c>
      <c r="O228" s="19">
        <f t="shared" si="18"/>
        <v>0</v>
      </c>
      <c r="P228" s="20">
        <f t="shared" si="19"/>
        <v>0</v>
      </c>
    </row>
    <row r="229" spans="1:16" x14ac:dyDescent="0.2">
      <c r="A229" s="25">
        <v>219</v>
      </c>
      <c r="B229" s="18"/>
      <c r="C229" s="18" t="s">
        <v>87</v>
      </c>
      <c r="D229" s="46" t="s">
        <v>22</v>
      </c>
      <c r="E229" s="47">
        <v>5</v>
      </c>
      <c r="F229" s="29"/>
      <c r="G229" s="27"/>
      <c r="H229" s="27">
        <f t="shared" si="124"/>
        <v>0</v>
      </c>
      <c r="I229" s="27"/>
      <c r="J229" s="27"/>
      <c r="K229" s="20">
        <f t="shared" ref="K229:K235" si="125">SUM(H229:J229)</f>
        <v>0</v>
      </c>
      <c r="L229" s="21">
        <f t="shared" ref="L229:L241" si="126">ROUND(E229*F229,2)</f>
        <v>0</v>
      </c>
      <c r="M229" s="19">
        <f t="shared" ref="M229:M241" si="127">ROUND(H229*E229,2)</f>
        <v>0</v>
      </c>
      <c r="N229" s="19">
        <f t="shared" ref="N229:N241" si="128">ROUND(I229*E229,2)</f>
        <v>0</v>
      </c>
      <c r="O229" s="19">
        <f t="shared" ref="O229:O241" si="129">ROUND(J229*E229,2)</f>
        <v>0</v>
      </c>
      <c r="P229" s="20">
        <f t="shared" ref="P229:P241" si="130">SUM(M229:O229)</f>
        <v>0</v>
      </c>
    </row>
    <row r="230" spans="1:16" x14ac:dyDescent="0.2">
      <c r="A230" s="17">
        <v>220</v>
      </c>
      <c r="B230" s="18"/>
      <c r="C230" s="18" t="s">
        <v>88</v>
      </c>
      <c r="D230" s="46" t="s">
        <v>22</v>
      </c>
      <c r="E230" s="47">
        <v>5</v>
      </c>
      <c r="F230" s="29"/>
      <c r="G230" s="27"/>
      <c r="H230" s="27">
        <f t="shared" si="124"/>
        <v>0</v>
      </c>
      <c r="I230" s="27"/>
      <c r="J230" s="27"/>
      <c r="K230" s="20">
        <f t="shared" si="125"/>
        <v>0</v>
      </c>
      <c r="L230" s="21">
        <f t="shared" si="126"/>
        <v>0</v>
      </c>
      <c r="M230" s="19">
        <f t="shared" si="127"/>
        <v>0</v>
      </c>
      <c r="N230" s="19">
        <f t="shared" si="128"/>
        <v>0</v>
      </c>
      <c r="O230" s="19">
        <f t="shared" si="129"/>
        <v>0</v>
      </c>
      <c r="P230" s="20">
        <f t="shared" si="130"/>
        <v>0</v>
      </c>
    </row>
    <row r="231" spans="1:16" x14ac:dyDescent="0.2">
      <c r="A231" s="25">
        <v>221</v>
      </c>
      <c r="B231" s="18"/>
      <c r="C231" s="45" t="s">
        <v>36</v>
      </c>
      <c r="D231" s="46" t="s">
        <v>37</v>
      </c>
      <c r="E231" s="47">
        <v>1</v>
      </c>
      <c r="F231" s="29"/>
      <c r="G231" s="27"/>
      <c r="H231" s="27">
        <f t="shared" si="124"/>
        <v>0</v>
      </c>
      <c r="I231" s="27"/>
      <c r="J231" s="27"/>
      <c r="K231" s="20">
        <f t="shared" si="125"/>
        <v>0</v>
      </c>
      <c r="L231" s="21">
        <f t="shared" si="126"/>
        <v>0</v>
      </c>
      <c r="M231" s="19">
        <f t="shared" si="127"/>
        <v>0</v>
      </c>
      <c r="N231" s="19">
        <f t="shared" si="128"/>
        <v>0</v>
      </c>
      <c r="O231" s="19">
        <f t="shared" si="129"/>
        <v>0</v>
      </c>
      <c r="P231" s="20">
        <f t="shared" si="130"/>
        <v>0</v>
      </c>
    </row>
    <row r="232" spans="1:16" x14ac:dyDescent="0.2">
      <c r="A232" s="17">
        <v>222</v>
      </c>
      <c r="B232" s="18"/>
      <c r="C232" s="18" t="s">
        <v>84</v>
      </c>
      <c r="D232" s="46" t="s">
        <v>22</v>
      </c>
      <c r="E232" s="47">
        <v>5</v>
      </c>
      <c r="F232" s="29"/>
      <c r="G232" s="27"/>
      <c r="H232" s="27">
        <f t="shared" si="124"/>
        <v>0</v>
      </c>
      <c r="I232" s="27"/>
      <c r="J232" s="27"/>
      <c r="K232" s="20">
        <f t="shared" si="125"/>
        <v>0</v>
      </c>
      <c r="L232" s="21">
        <f t="shared" si="126"/>
        <v>0</v>
      </c>
      <c r="M232" s="19">
        <f t="shared" si="127"/>
        <v>0</v>
      </c>
      <c r="N232" s="19">
        <f t="shared" si="128"/>
        <v>0</v>
      </c>
      <c r="O232" s="19">
        <f t="shared" si="129"/>
        <v>0</v>
      </c>
      <c r="P232" s="20">
        <f t="shared" si="130"/>
        <v>0</v>
      </c>
    </row>
    <row r="233" spans="1:16" x14ac:dyDescent="0.2">
      <c r="A233" s="25">
        <v>223</v>
      </c>
      <c r="B233" s="18"/>
      <c r="C233" s="45" t="s">
        <v>52</v>
      </c>
      <c r="D233" s="46" t="s">
        <v>39</v>
      </c>
      <c r="E233" s="47">
        <v>80</v>
      </c>
      <c r="F233" s="29"/>
      <c r="G233" s="27"/>
      <c r="H233" s="27">
        <f t="shared" si="124"/>
        <v>0</v>
      </c>
      <c r="I233" s="27"/>
      <c r="J233" s="27"/>
      <c r="K233" s="20">
        <f t="shared" si="125"/>
        <v>0</v>
      </c>
      <c r="L233" s="21">
        <f t="shared" si="126"/>
        <v>0</v>
      </c>
      <c r="M233" s="19">
        <f t="shared" si="127"/>
        <v>0</v>
      </c>
      <c r="N233" s="19">
        <f t="shared" si="128"/>
        <v>0</v>
      </c>
      <c r="O233" s="19">
        <f t="shared" si="129"/>
        <v>0</v>
      </c>
      <c r="P233" s="20">
        <f t="shared" si="130"/>
        <v>0</v>
      </c>
    </row>
    <row r="234" spans="1:16" x14ac:dyDescent="0.2">
      <c r="A234" s="17">
        <v>224</v>
      </c>
      <c r="B234" s="18"/>
      <c r="C234" s="45" t="s">
        <v>85</v>
      </c>
      <c r="D234" s="46" t="s">
        <v>22</v>
      </c>
      <c r="E234" s="47">
        <v>6</v>
      </c>
      <c r="F234" s="29"/>
      <c r="G234" s="27"/>
      <c r="H234" s="27">
        <f t="shared" si="124"/>
        <v>0</v>
      </c>
      <c r="I234" s="27"/>
      <c r="J234" s="27"/>
      <c r="K234" s="20">
        <f t="shared" si="125"/>
        <v>0</v>
      </c>
      <c r="L234" s="21">
        <f t="shared" si="126"/>
        <v>0</v>
      </c>
      <c r="M234" s="19">
        <f t="shared" si="127"/>
        <v>0</v>
      </c>
      <c r="N234" s="19">
        <f t="shared" si="128"/>
        <v>0</v>
      </c>
      <c r="O234" s="19">
        <f t="shared" si="129"/>
        <v>0</v>
      </c>
      <c r="P234" s="20">
        <f t="shared" si="130"/>
        <v>0</v>
      </c>
    </row>
    <row r="235" spans="1:16" x14ac:dyDescent="0.2">
      <c r="A235" s="25">
        <v>225</v>
      </c>
      <c r="B235" s="18"/>
      <c r="C235" s="45" t="s">
        <v>34</v>
      </c>
      <c r="D235" s="46" t="s">
        <v>32</v>
      </c>
      <c r="E235" s="47">
        <v>1</v>
      </c>
      <c r="F235" s="29"/>
      <c r="G235" s="27"/>
      <c r="H235" s="27">
        <f t="shared" si="124"/>
        <v>0</v>
      </c>
      <c r="I235" s="27"/>
      <c r="J235" s="27"/>
      <c r="K235" s="20">
        <f t="shared" si="125"/>
        <v>0</v>
      </c>
      <c r="L235" s="21">
        <f t="shared" si="126"/>
        <v>0</v>
      </c>
      <c r="M235" s="19">
        <f t="shared" si="127"/>
        <v>0</v>
      </c>
      <c r="N235" s="19">
        <f t="shared" si="128"/>
        <v>0</v>
      </c>
      <c r="O235" s="19">
        <f t="shared" si="129"/>
        <v>0</v>
      </c>
      <c r="P235" s="20">
        <f t="shared" si="130"/>
        <v>0</v>
      </c>
    </row>
    <row r="236" spans="1:16" x14ac:dyDescent="0.2">
      <c r="A236" s="17">
        <v>226</v>
      </c>
      <c r="B236" s="18"/>
      <c r="C236" s="18" t="s">
        <v>86</v>
      </c>
      <c r="D236" s="46" t="s">
        <v>22</v>
      </c>
      <c r="E236" s="47">
        <v>5</v>
      </c>
      <c r="F236" s="29"/>
      <c r="G236" s="27"/>
      <c r="H236" s="27">
        <f t="shared" si="124"/>
        <v>0</v>
      </c>
      <c r="I236" s="27"/>
      <c r="J236" s="27"/>
      <c r="K236" s="20">
        <f t="shared" ref="K236:K239" si="131">SUM(H236:J236)</f>
        <v>0</v>
      </c>
      <c r="L236" s="21">
        <f t="shared" si="126"/>
        <v>0</v>
      </c>
      <c r="M236" s="19">
        <f t="shared" si="127"/>
        <v>0</v>
      </c>
      <c r="N236" s="19">
        <f t="shared" si="128"/>
        <v>0</v>
      </c>
      <c r="O236" s="19">
        <f t="shared" si="129"/>
        <v>0</v>
      </c>
      <c r="P236" s="20">
        <f t="shared" si="130"/>
        <v>0</v>
      </c>
    </row>
    <row r="237" spans="1:16" x14ac:dyDescent="0.2">
      <c r="A237" s="25">
        <v>227</v>
      </c>
      <c r="B237" s="18"/>
      <c r="C237" s="45" t="s">
        <v>36</v>
      </c>
      <c r="D237" s="46" t="s">
        <v>37</v>
      </c>
      <c r="E237" s="47">
        <v>1</v>
      </c>
      <c r="F237" s="29"/>
      <c r="G237" s="27"/>
      <c r="H237" s="27">
        <f t="shared" si="124"/>
        <v>0</v>
      </c>
      <c r="I237" s="27"/>
      <c r="J237" s="27"/>
      <c r="K237" s="20">
        <f t="shared" si="131"/>
        <v>0</v>
      </c>
      <c r="L237" s="21">
        <f t="shared" si="126"/>
        <v>0</v>
      </c>
      <c r="M237" s="19">
        <f t="shared" si="127"/>
        <v>0</v>
      </c>
      <c r="N237" s="19">
        <f t="shared" si="128"/>
        <v>0</v>
      </c>
      <c r="O237" s="19">
        <f t="shared" si="129"/>
        <v>0</v>
      </c>
      <c r="P237" s="20">
        <f t="shared" si="130"/>
        <v>0</v>
      </c>
    </row>
    <row r="238" spans="1:16" x14ac:dyDescent="0.2">
      <c r="A238" s="17">
        <v>228</v>
      </c>
      <c r="B238" s="18"/>
      <c r="C238" s="45" t="s">
        <v>38</v>
      </c>
      <c r="D238" s="46" t="s">
        <v>39</v>
      </c>
      <c r="E238" s="47">
        <v>45</v>
      </c>
      <c r="F238" s="29"/>
      <c r="G238" s="27"/>
      <c r="H238" s="27">
        <f t="shared" si="124"/>
        <v>0</v>
      </c>
      <c r="I238" s="27"/>
      <c r="J238" s="27"/>
      <c r="K238" s="20">
        <f t="shared" si="131"/>
        <v>0</v>
      </c>
      <c r="L238" s="21">
        <f t="shared" si="126"/>
        <v>0</v>
      </c>
      <c r="M238" s="19">
        <f t="shared" si="127"/>
        <v>0</v>
      </c>
      <c r="N238" s="19">
        <f t="shared" si="128"/>
        <v>0</v>
      </c>
      <c r="O238" s="19">
        <f t="shared" si="129"/>
        <v>0</v>
      </c>
      <c r="P238" s="20">
        <f t="shared" si="130"/>
        <v>0</v>
      </c>
    </row>
    <row r="239" spans="1:16" x14ac:dyDescent="0.2">
      <c r="A239" s="25">
        <v>229</v>
      </c>
      <c r="B239" s="18"/>
      <c r="C239" s="45" t="s">
        <v>34</v>
      </c>
      <c r="D239" s="46" t="s">
        <v>32</v>
      </c>
      <c r="E239" s="47">
        <v>1</v>
      </c>
      <c r="F239" s="29"/>
      <c r="G239" s="27"/>
      <c r="H239" s="27">
        <f t="shared" si="124"/>
        <v>0</v>
      </c>
      <c r="I239" s="27"/>
      <c r="J239" s="27"/>
      <c r="K239" s="20">
        <f t="shared" si="131"/>
        <v>0</v>
      </c>
      <c r="L239" s="21">
        <f t="shared" si="126"/>
        <v>0</v>
      </c>
      <c r="M239" s="19">
        <f t="shared" si="127"/>
        <v>0</v>
      </c>
      <c r="N239" s="19">
        <f t="shared" si="128"/>
        <v>0</v>
      </c>
      <c r="O239" s="19">
        <f t="shared" si="129"/>
        <v>0</v>
      </c>
      <c r="P239" s="20">
        <f t="shared" si="130"/>
        <v>0</v>
      </c>
    </row>
    <row r="240" spans="1:16" x14ac:dyDescent="0.2">
      <c r="A240" s="17">
        <v>230</v>
      </c>
      <c r="B240" s="18"/>
      <c r="C240" s="18" t="s">
        <v>89</v>
      </c>
      <c r="D240" s="46" t="s">
        <v>22</v>
      </c>
      <c r="E240" s="47">
        <v>5</v>
      </c>
      <c r="F240" s="29"/>
      <c r="G240" s="27"/>
      <c r="H240" s="27">
        <f t="shared" si="124"/>
        <v>0</v>
      </c>
      <c r="I240" s="27"/>
      <c r="J240" s="27"/>
      <c r="K240" s="20">
        <f t="shared" ref="K240:K241" si="132">SUM(H240:J240)</f>
        <v>0</v>
      </c>
      <c r="L240" s="21">
        <f t="shared" si="126"/>
        <v>0</v>
      </c>
      <c r="M240" s="19">
        <f t="shared" si="127"/>
        <v>0</v>
      </c>
      <c r="N240" s="19">
        <f t="shared" si="128"/>
        <v>0</v>
      </c>
      <c r="O240" s="19">
        <f t="shared" si="129"/>
        <v>0</v>
      </c>
      <c r="P240" s="20">
        <f t="shared" si="130"/>
        <v>0</v>
      </c>
    </row>
    <row r="241" spans="1:16" x14ac:dyDescent="0.2">
      <c r="A241" s="25">
        <v>231</v>
      </c>
      <c r="B241" s="18"/>
      <c r="C241" s="45" t="s">
        <v>111</v>
      </c>
      <c r="D241" s="46" t="s">
        <v>37</v>
      </c>
      <c r="E241" s="47">
        <v>2</v>
      </c>
      <c r="F241" s="29"/>
      <c r="G241" s="27"/>
      <c r="H241" s="27">
        <f t="shared" si="124"/>
        <v>0</v>
      </c>
      <c r="I241" s="27"/>
      <c r="J241" s="27"/>
      <c r="K241" s="20">
        <f t="shared" si="132"/>
        <v>0</v>
      </c>
      <c r="L241" s="21">
        <f t="shared" si="126"/>
        <v>0</v>
      </c>
      <c r="M241" s="19">
        <f t="shared" si="127"/>
        <v>0</v>
      </c>
      <c r="N241" s="19">
        <f t="shared" si="128"/>
        <v>0</v>
      </c>
      <c r="O241" s="19">
        <f t="shared" si="129"/>
        <v>0</v>
      </c>
      <c r="P241" s="20">
        <f t="shared" si="130"/>
        <v>0</v>
      </c>
    </row>
    <row r="242" spans="1:16" x14ac:dyDescent="0.2">
      <c r="A242" s="17">
        <v>232</v>
      </c>
      <c r="B242" s="18"/>
      <c r="C242" s="40" t="s">
        <v>78</v>
      </c>
      <c r="D242" s="38"/>
      <c r="E242" s="41"/>
      <c r="F242" s="29"/>
      <c r="G242" s="27"/>
      <c r="H242" s="27">
        <f t="shared" si="124"/>
        <v>0</v>
      </c>
      <c r="I242" s="27"/>
      <c r="J242" s="27"/>
      <c r="K242" s="20">
        <f t="shared" ref="K242" si="133">SUM(H242:J242)</f>
        <v>0</v>
      </c>
      <c r="L242" s="21">
        <f t="shared" si="15"/>
        <v>0</v>
      </c>
      <c r="M242" s="19">
        <f t="shared" si="16"/>
        <v>0</v>
      </c>
      <c r="N242" s="19">
        <f t="shared" si="17"/>
        <v>0</v>
      </c>
      <c r="O242" s="19">
        <f t="shared" si="18"/>
        <v>0</v>
      </c>
      <c r="P242" s="20">
        <f t="shared" si="19"/>
        <v>0</v>
      </c>
    </row>
    <row r="243" spans="1:16" x14ac:dyDescent="0.2">
      <c r="A243" s="25">
        <v>233</v>
      </c>
      <c r="B243" s="18"/>
      <c r="C243" s="18" t="s">
        <v>112</v>
      </c>
      <c r="D243" s="46" t="s">
        <v>22</v>
      </c>
      <c r="E243" s="47">
        <v>5</v>
      </c>
      <c r="F243" s="29"/>
      <c r="G243" s="27"/>
      <c r="H243" s="27">
        <f t="shared" si="124"/>
        <v>0</v>
      </c>
      <c r="I243" s="27"/>
      <c r="J243" s="27"/>
      <c r="K243" s="20">
        <f t="shared" ref="K243:K251" si="134">SUM(H243:J243)</f>
        <v>0</v>
      </c>
      <c r="L243" s="21">
        <f t="shared" si="15"/>
        <v>0</v>
      </c>
      <c r="M243" s="19">
        <f t="shared" si="16"/>
        <v>0</v>
      </c>
      <c r="N243" s="19">
        <f t="shared" si="17"/>
        <v>0</v>
      </c>
      <c r="O243" s="19">
        <f t="shared" si="18"/>
        <v>0</v>
      </c>
      <c r="P243" s="20">
        <f t="shared" si="19"/>
        <v>0</v>
      </c>
    </row>
    <row r="244" spans="1:16" x14ac:dyDescent="0.2">
      <c r="A244" s="17">
        <v>234</v>
      </c>
      <c r="B244" s="18"/>
      <c r="C244" s="18" t="s">
        <v>113</v>
      </c>
      <c r="D244" s="46" t="s">
        <v>22</v>
      </c>
      <c r="E244" s="47">
        <v>5</v>
      </c>
      <c r="F244" s="29"/>
      <c r="G244" s="27"/>
      <c r="H244" s="27">
        <f t="shared" si="124"/>
        <v>0</v>
      </c>
      <c r="I244" s="27"/>
      <c r="J244" s="27"/>
      <c r="K244" s="20">
        <f t="shared" si="134"/>
        <v>0</v>
      </c>
      <c r="L244" s="21">
        <f t="shared" si="15"/>
        <v>0</v>
      </c>
      <c r="M244" s="19">
        <f t="shared" si="16"/>
        <v>0</v>
      </c>
      <c r="N244" s="19">
        <f t="shared" si="17"/>
        <v>0</v>
      </c>
      <c r="O244" s="19">
        <f t="shared" si="18"/>
        <v>0</v>
      </c>
      <c r="P244" s="20">
        <f t="shared" si="19"/>
        <v>0</v>
      </c>
    </row>
    <row r="245" spans="1:16" x14ac:dyDescent="0.2">
      <c r="A245" s="25">
        <v>235</v>
      </c>
      <c r="B245" s="18"/>
      <c r="C245" s="45" t="s">
        <v>36</v>
      </c>
      <c r="D245" s="46" t="s">
        <v>37</v>
      </c>
      <c r="E245" s="47">
        <v>1</v>
      </c>
      <c r="F245" s="29"/>
      <c r="G245" s="27"/>
      <c r="H245" s="27">
        <f t="shared" si="124"/>
        <v>0</v>
      </c>
      <c r="I245" s="27"/>
      <c r="J245" s="27"/>
      <c r="K245" s="20">
        <f t="shared" si="134"/>
        <v>0</v>
      </c>
      <c r="L245" s="21">
        <f t="shared" si="15"/>
        <v>0</v>
      </c>
      <c r="M245" s="19">
        <f t="shared" si="16"/>
        <v>0</v>
      </c>
      <c r="N245" s="19">
        <f t="shared" si="17"/>
        <v>0</v>
      </c>
      <c r="O245" s="19">
        <f t="shared" si="18"/>
        <v>0</v>
      </c>
      <c r="P245" s="20">
        <f t="shared" si="19"/>
        <v>0</v>
      </c>
    </row>
    <row r="246" spans="1:16" x14ac:dyDescent="0.2">
      <c r="A246" s="17">
        <v>236</v>
      </c>
      <c r="B246" s="18"/>
      <c r="C246" s="45" t="s">
        <v>104</v>
      </c>
      <c r="D246" s="46" t="s">
        <v>39</v>
      </c>
      <c r="E246" s="47">
        <v>100</v>
      </c>
      <c r="F246" s="29"/>
      <c r="G246" s="27"/>
      <c r="H246" s="27">
        <f t="shared" si="124"/>
        <v>0</v>
      </c>
      <c r="I246" s="27"/>
      <c r="J246" s="27"/>
      <c r="K246" s="20">
        <f t="shared" si="134"/>
        <v>0</v>
      </c>
      <c r="L246" s="21">
        <f t="shared" si="15"/>
        <v>0</v>
      </c>
      <c r="M246" s="19">
        <f t="shared" si="16"/>
        <v>0</v>
      </c>
      <c r="N246" s="19">
        <f t="shared" si="17"/>
        <v>0</v>
      </c>
      <c r="O246" s="19">
        <f t="shared" si="18"/>
        <v>0</v>
      </c>
      <c r="P246" s="20">
        <f t="shared" si="19"/>
        <v>0</v>
      </c>
    </row>
    <row r="247" spans="1:16" x14ac:dyDescent="0.2">
      <c r="A247" s="25">
        <v>237</v>
      </c>
      <c r="B247" s="18"/>
      <c r="C247" s="45" t="s">
        <v>34</v>
      </c>
      <c r="D247" s="46" t="s">
        <v>32</v>
      </c>
      <c r="E247" s="47">
        <v>1</v>
      </c>
      <c r="F247" s="29"/>
      <c r="G247" s="27"/>
      <c r="H247" s="27">
        <f t="shared" si="124"/>
        <v>0</v>
      </c>
      <c r="I247" s="27"/>
      <c r="J247" s="27"/>
      <c r="K247" s="20">
        <f t="shared" si="134"/>
        <v>0</v>
      </c>
      <c r="L247" s="21">
        <f t="shared" si="15"/>
        <v>0</v>
      </c>
      <c r="M247" s="19">
        <f t="shared" si="16"/>
        <v>0</v>
      </c>
      <c r="N247" s="19">
        <f t="shared" si="17"/>
        <v>0</v>
      </c>
      <c r="O247" s="19">
        <f t="shared" si="18"/>
        <v>0</v>
      </c>
      <c r="P247" s="20">
        <f t="shared" si="19"/>
        <v>0</v>
      </c>
    </row>
    <row r="248" spans="1:16" x14ac:dyDescent="0.2">
      <c r="A248" s="17">
        <v>238</v>
      </c>
      <c r="B248" s="18"/>
      <c r="C248" s="18" t="s">
        <v>114</v>
      </c>
      <c r="D248" s="46" t="s">
        <v>22</v>
      </c>
      <c r="E248" s="47">
        <v>5</v>
      </c>
      <c r="F248" s="29"/>
      <c r="G248" s="27"/>
      <c r="H248" s="27">
        <f t="shared" si="124"/>
        <v>0</v>
      </c>
      <c r="I248" s="27"/>
      <c r="J248" s="27"/>
      <c r="K248" s="20">
        <f t="shared" si="134"/>
        <v>0</v>
      </c>
      <c r="L248" s="21">
        <f t="shared" si="15"/>
        <v>0</v>
      </c>
      <c r="M248" s="19">
        <f t="shared" si="16"/>
        <v>0</v>
      </c>
      <c r="N248" s="19">
        <f t="shared" si="17"/>
        <v>0</v>
      </c>
      <c r="O248" s="19">
        <f t="shared" si="18"/>
        <v>0</v>
      </c>
      <c r="P248" s="20">
        <f t="shared" si="19"/>
        <v>0</v>
      </c>
    </row>
    <row r="249" spans="1:16" x14ac:dyDescent="0.2">
      <c r="A249" s="25">
        <v>239</v>
      </c>
      <c r="B249" s="18"/>
      <c r="C249" s="45" t="s">
        <v>107</v>
      </c>
      <c r="D249" s="46" t="s">
        <v>37</v>
      </c>
      <c r="E249" s="47">
        <v>1</v>
      </c>
      <c r="F249" s="29"/>
      <c r="G249" s="27"/>
      <c r="H249" s="27">
        <f t="shared" si="124"/>
        <v>0</v>
      </c>
      <c r="I249" s="27"/>
      <c r="J249" s="27"/>
      <c r="K249" s="20">
        <f t="shared" si="134"/>
        <v>0</v>
      </c>
      <c r="L249" s="21">
        <f t="shared" si="15"/>
        <v>0</v>
      </c>
      <c r="M249" s="19">
        <f t="shared" si="16"/>
        <v>0</v>
      </c>
      <c r="N249" s="19">
        <f t="shared" si="17"/>
        <v>0</v>
      </c>
      <c r="O249" s="19">
        <f t="shared" si="18"/>
        <v>0</v>
      </c>
      <c r="P249" s="20">
        <f t="shared" si="19"/>
        <v>0</v>
      </c>
    </row>
    <row r="250" spans="1:16" x14ac:dyDescent="0.2">
      <c r="A250" s="17">
        <v>240</v>
      </c>
      <c r="B250" s="18"/>
      <c r="C250" s="45" t="s">
        <v>108</v>
      </c>
      <c r="D250" s="46" t="s">
        <v>39</v>
      </c>
      <c r="E250" s="47">
        <v>43</v>
      </c>
      <c r="F250" s="29"/>
      <c r="G250" s="27"/>
      <c r="H250" s="27">
        <f t="shared" si="124"/>
        <v>0</v>
      </c>
      <c r="I250" s="27"/>
      <c r="J250" s="27"/>
      <c r="K250" s="20">
        <f t="shared" si="134"/>
        <v>0</v>
      </c>
      <c r="L250" s="21">
        <f t="shared" si="15"/>
        <v>0</v>
      </c>
      <c r="M250" s="19">
        <f t="shared" si="16"/>
        <v>0</v>
      </c>
      <c r="N250" s="19">
        <f t="shared" si="17"/>
        <v>0</v>
      </c>
      <c r="O250" s="19">
        <f t="shared" si="18"/>
        <v>0</v>
      </c>
      <c r="P250" s="20">
        <f t="shared" si="19"/>
        <v>0</v>
      </c>
    </row>
    <row r="251" spans="1:16" x14ac:dyDescent="0.2">
      <c r="A251" s="25">
        <v>241</v>
      </c>
      <c r="B251" s="18"/>
      <c r="C251" s="45" t="s">
        <v>34</v>
      </c>
      <c r="D251" s="46" t="s">
        <v>32</v>
      </c>
      <c r="E251" s="47">
        <v>1</v>
      </c>
      <c r="F251" s="29"/>
      <c r="G251" s="27"/>
      <c r="H251" s="27">
        <f t="shared" si="124"/>
        <v>0</v>
      </c>
      <c r="I251" s="27"/>
      <c r="J251" s="27"/>
      <c r="K251" s="20">
        <f t="shared" si="134"/>
        <v>0</v>
      </c>
      <c r="L251" s="21">
        <f t="shared" si="15"/>
        <v>0</v>
      </c>
      <c r="M251" s="19">
        <f t="shared" si="16"/>
        <v>0</v>
      </c>
      <c r="N251" s="19">
        <f t="shared" si="17"/>
        <v>0</v>
      </c>
      <c r="O251" s="19">
        <f t="shared" si="18"/>
        <v>0</v>
      </c>
      <c r="P251" s="20">
        <f t="shared" si="19"/>
        <v>0</v>
      </c>
    </row>
    <row r="252" spans="1:16" x14ac:dyDescent="0.2">
      <c r="A252" s="17">
        <v>242</v>
      </c>
      <c r="B252" s="18"/>
      <c r="C252" s="18" t="s">
        <v>115</v>
      </c>
      <c r="D252" s="46" t="s">
        <v>22</v>
      </c>
      <c r="E252" s="47">
        <v>5</v>
      </c>
      <c r="F252" s="29"/>
      <c r="G252" s="27"/>
      <c r="H252" s="27">
        <f t="shared" si="124"/>
        <v>0</v>
      </c>
      <c r="I252" s="27"/>
      <c r="J252" s="27"/>
      <c r="K252" s="20">
        <f t="shared" ref="K252:K256" si="135">SUM(H252:J252)</f>
        <v>0</v>
      </c>
      <c r="L252" s="21">
        <f t="shared" si="15"/>
        <v>0</v>
      </c>
      <c r="M252" s="19">
        <f t="shared" si="16"/>
        <v>0</v>
      </c>
      <c r="N252" s="19">
        <f t="shared" si="17"/>
        <v>0</v>
      </c>
      <c r="O252" s="19">
        <f t="shared" si="18"/>
        <v>0</v>
      </c>
      <c r="P252" s="20">
        <f t="shared" si="19"/>
        <v>0</v>
      </c>
    </row>
    <row r="253" spans="1:16" x14ac:dyDescent="0.2">
      <c r="A253" s="25">
        <v>243</v>
      </c>
      <c r="B253" s="18"/>
      <c r="C253" s="45" t="s">
        <v>116</v>
      </c>
      <c r="D253" s="46" t="s">
        <v>22</v>
      </c>
      <c r="E253" s="47">
        <v>6</v>
      </c>
      <c r="F253" s="29"/>
      <c r="G253" s="27"/>
      <c r="H253" s="27">
        <f t="shared" si="124"/>
        <v>0</v>
      </c>
      <c r="I253" s="27"/>
      <c r="J253" s="27"/>
      <c r="K253" s="20">
        <f t="shared" si="135"/>
        <v>0</v>
      </c>
      <c r="L253" s="21">
        <f t="shared" si="15"/>
        <v>0</v>
      </c>
      <c r="M253" s="19">
        <f t="shared" si="16"/>
        <v>0</v>
      </c>
      <c r="N253" s="19">
        <f t="shared" si="17"/>
        <v>0</v>
      </c>
      <c r="O253" s="19">
        <f t="shared" si="18"/>
        <v>0</v>
      </c>
      <c r="P253" s="20">
        <f t="shared" si="19"/>
        <v>0</v>
      </c>
    </row>
    <row r="254" spans="1:16" x14ac:dyDescent="0.2">
      <c r="A254" s="17">
        <v>244</v>
      </c>
      <c r="B254" s="18"/>
      <c r="C254" s="45" t="s">
        <v>62</v>
      </c>
      <c r="D254" s="46" t="s">
        <v>39</v>
      </c>
      <c r="E254" s="47">
        <v>40</v>
      </c>
      <c r="F254" s="29"/>
      <c r="G254" s="27"/>
      <c r="H254" s="27">
        <f t="shared" si="124"/>
        <v>0</v>
      </c>
      <c r="I254" s="27"/>
      <c r="J254" s="27"/>
      <c r="K254" s="20">
        <f t="shared" si="135"/>
        <v>0</v>
      </c>
      <c r="L254" s="21">
        <f t="shared" si="15"/>
        <v>0</v>
      </c>
      <c r="M254" s="19">
        <f t="shared" si="16"/>
        <v>0</v>
      </c>
      <c r="N254" s="19">
        <f t="shared" si="17"/>
        <v>0</v>
      </c>
      <c r="O254" s="19">
        <f t="shared" si="18"/>
        <v>0</v>
      </c>
      <c r="P254" s="20">
        <f t="shared" si="19"/>
        <v>0</v>
      </c>
    </row>
    <row r="255" spans="1:16" x14ac:dyDescent="0.2">
      <c r="A255" s="25">
        <v>245</v>
      </c>
      <c r="B255" s="18"/>
      <c r="C255" s="45" t="s">
        <v>110</v>
      </c>
      <c r="D255" s="46" t="s">
        <v>39</v>
      </c>
      <c r="E255" s="47">
        <v>5</v>
      </c>
      <c r="F255" s="29"/>
      <c r="G255" s="27"/>
      <c r="H255" s="27">
        <f t="shared" si="124"/>
        <v>0</v>
      </c>
      <c r="I255" s="27"/>
      <c r="J255" s="27"/>
      <c r="K255" s="20">
        <f t="shared" si="135"/>
        <v>0</v>
      </c>
      <c r="L255" s="21">
        <f t="shared" si="15"/>
        <v>0</v>
      </c>
      <c r="M255" s="19">
        <f t="shared" si="16"/>
        <v>0</v>
      </c>
      <c r="N255" s="19">
        <f t="shared" si="17"/>
        <v>0</v>
      </c>
      <c r="O255" s="19">
        <f t="shared" si="18"/>
        <v>0</v>
      </c>
      <c r="P255" s="20">
        <f t="shared" si="19"/>
        <v>0</v>
      </c>
    </row>
    <row r="256" spans="1:16" x14ac:dyDescent="0.2">
      <c r="A256" s="17">
        <v>246</v>
      </c>
      <c r="B256" s="18"/>
      <c r="C256" s="45" t="s">
        <v>34</v>
      </c>
      <c r="D256" s="46" t="s">
        <v>32</v>
      </c>
      <c r="E256" s="47">
        <v>1</v>
      </c>
      <c r="F256" s="29"/>
      <c r="G256" s="27"/>
      <c r="H256" s="27">
        <f t="shared" si="124"/>
        <v>0</v>
      </c>
      <c r="I256" s="27"/>
      <c r="J256" s="27"/>
      <c r="K256" s="20">
        <f t="shared" si="135"/>
        <v>0</v>
      </c>
      <c r="L256" s="21">
        <f t="shared" si="15"/>
        <v>0</v>
      </c>
      <c r="M256" s="19">
        <f t="shared" si="16"/>
        <v>0</v>
      </c>
      <c r="N256" s="19">
        <f t="shared" si="17"/>
        <v>0</v>
      </c>
      <c r="O256" s="19">
        <f t="shared" si="18"/>
        <v>0</v>
      </c>
      <c r="P256" s="20">
        <f t="shared" si="19"/>
        <v>0</v>
      </c>
    </row>
    <row r="257" spans="1:16" x14ac:dyDescent="0.2">
      <c r="A257" s="25">
        <v>247</v>
      </c>
      <c r="B257" s="18"/>
      <c r="C257" s="42" t="s">
        <v>63</v>
      </c>
      <c r="D257" s="38"/>
      <c r="E257" s="41"/>
      <c r="F257" s="29"/>
      <c r="G257" s="27"/>
      <c r="H257" s="27">
        <f t="shared" si="124"/>
        <v>0</v>
      </c>
      <c r="I257" s="27"/>
      <c r="J257" s="27"/>
      <c r="K257" s="20">
        <f t="shared" ref="K257:K262" si="136">SUM(H257:J257)</f>
        <v>0</v>
      </c>
      <c r="L257" s="21">
        <f t="shared" ref="L257:L262" si="137">ROUND(E257*F257,2)</f>
        <v>0</v>
      </c>
      <c r="M257" s="19">
        <f t="shared" ref="M257:M262" si="138">ROUND(H257*E257,2)</f>
        <v>0</v>
      </c>
      <c r="N257" s="19">
        <f t="shared" ref="N257:N262" si="139">ROUND(I257*E257,2)</f>
        <v>0</v>
      </c>
      <c r="O257" s="19">
        <f t="shared" ref="O257:O262" si="140">ROUND(J257*E257,2)</f>
        <v>0</v>
      </c>
      <c r="P257" s="20">
        <f t="shared" ref="P257:P262" si="141">SUM(M257:O257)</f>
        <v>0</v>
      </c>
    </row>
    <row r="258" spans="1:16" x14ac:dyDescent="0.2">
      <c r="A258" s="17">
        <v>248</v>
      </c>
      <c r="B258" s="18"/>
      <c r="C258" s="37" t="s">
        <v>30</v>
      </c>
      <c r="D258" s="38" t="s">
        <v>21</v>
      </c>
      <c r="E258" s="41">
        <v>1</v>
      </c>
      <c r="F258" s="29"/>
      <c r="G258" s="27"/>
      <c r="H258" s="27">
        <f t="shared" si="124"/>
        <v>0</v>
      </c>
      <c r="I258" s="27"/>
      <c r="J258" s="27"/>
      <c r="K258" s="20">
        <f t="shared" si="136"/>
        <v>0</v>
      </c>
      <c r="L258" s="21">
        <f t="shared" si="137"/>
        <v>0</v>
      </c>
      <c r="M258" s="19">
        <f t="shared" si="138"/>
        <v>0</v>
      </c>
      <c r="N258" s="19">
        <f t="shared" si="139"/>
        <v>0</v>
      </c>
      <c r="O258" s="19">
        <f t="shared" si="140"/>
        <v>0</v>
      </c>
      <c r="P258" s="20">
        <f t="shared" si="141"/>
        <v>0</v>
      </c>
    </row>
    <row r="259" spans="1:16" x14ac:dyDescent="0.2">
      <c r="A259" s="25">
        <v>249</v>
      </c>
      <c r="B259" s="18"/>
      <c r="C259" s="37" t="s">
        <v>31</v>
      </c>
      <c r="D259" s="38" t="s">
        <v>32</v>
      </c>
      <c r="E259" s="41">
        <v>1</v>
      </c>
      <c r="F259" s="29"/>
      <c r="G259" s="27"/>
      <c r="H259" s="27">
        <f t="shared" si="124"/>
        <v>0</v>
      </c>
      <c r="I259" s="27"/>
      <c r="J259" s="27"/>
      <c r="K259" s="20">
        <f t="shared" si="136"/>
        <v>0</v>
      </c>
      <c r="L259" s="21">
        <f t="shared" si="137"/>
        <v>0</v>
      </c>
      <c r="M259" s="19">
        <f t="shared" si="138"/>
        <v>0</v>
      </c>
      <c r="N259" s="19">
        <f t="shared" si="139"/>
        <v>0</v>
      </c>
      <c r="O259" s="19">
        <f t="shared" si="140"/>
        <v>0</v>
      </c>
      <c r="P259" s="20">
        <f t="shared" si="141"/>
        <v>0</v>
      </c>
    </row>
    <row r="260" spans="1:16" x14ac:dyDescent="0.2">
      <c r="A260" s="17">
        <v>250</v>
      </c>
      <c r="B260" s="18"/>
      <c r="C260" s="43" t="s">
        <v>64</v>
      </c>
      <c r="D260" s="38" t="s">
        <v>32</v>
      </c>
      <c r="E260" s="41">
        <v>1</v>
      </c>
      <c r="F260" s="29"/>
      <c r="G260" s="27"/>
      <c r="H260" s="27">
        <f t="shared" si="124"/>
        <v>0</v>
      </c>
      <c r="I260" s="27"/>
      <c r="J260" s="27"/>
      <c r="K260" s="20">
        <f t="shared" si="136"/>
        <v>0</v>
      </c>
      <c r="L260" s="21">
        <f t="shared" si="137"/>
        <v>0</v>
      </c>
      <c r="M260" s="19">
        <f t="shared" si="138"/>
        <v>0</v>
      </c>
      <c r="N260" s="19">
        <f t="shared" si="139"/>
        <v>0</v>
      </c>
      <c r="O260" s="19">
        <f t="shared" si="140"/>
        <v>0</v>
      </c>
      <c r="P260" s="20">
        <f t="shared" si="141"/>
        <v>0</v>
      </c>
    </row>
    <row r="261" spans="1:16" x14ac:dyDescent="0.2">
      <c r="A261" s="25">
        <v>251</v>
      </c>
      <c r="B261" s="18"/>
      <c r="C261" s="43" t="s">
        <v>65</v>
      </c>
      <c r="D261" s="38" t="s">
        <v>32</v>
      </c>
      <c r="E261" s="41">
        <v>1</v>
      </c>
      <c r="F261" s="29"/>
      <c r="G261" s="27"/>
      <c r="H261" s="27">
        <f t="shared" si="124"/>
        <v>0</v>
      </c>
      <c r="I261" s="27"/>
      <c r="J261" s="27"/>
      <c r="K261" s="20">
        <f t="shared" si="136"/>
        <v>0</v>
      </c>
      <c r="L261" s="21">
        <f t="shared" si="137"/>
        <v>0</v>
      </c>
      <c r="M261" s="19">
        <f t="shared" si="138"/>
        <v>0</v>
      </c>
      <c r="N261" s="19">
        <f t="shared" si="139"/>
        <v>0</v>
      </c>
      <c r="O261" s="19">
        <f t="shared" si="140"/>
        <v>0</v>
      </c>
      <c r="P261" s="20">
        <f t="shared" si="141"/>
        <v>0</v>
      </c>
    </row>
    <row r="262" spans="1:16" x14ac:dyDescent="0.2">
      <c r="A262" s="17">
        <v>252</v>
      </c>
      <c r="B262" s="18"/>
      <c r="C262" s="43" t="s">
        <v>33</v>
      </c>
      <c r="D262" s="38" t="s">
        <v>32</v>
      </c>
      <c r="E262" s="41">
        <v>1</v>
      </c>
      <c r="F262" s="29"/>
      <c r="G262" s="27"/>
      <c r="H262" s="27">
        <f t="shared" si="124"/>
        <v>0</v>
      </c>
      <c r="I262" s="27"/>
      <c r="J262" s="27"/>
      <c r="K262" s="20">
        <f t="shared" si="136"/>
        <v>0</v>
      </c>
      <c r="L262" s="21">
        <f t="shared" si="137"/>
        <v>0</v>
      </c>
      <c r="M262" s="19">
        <f t="shared" si="138"/>
        <v>0</v>
      </c>
      <c r="N262" s="19">
        <f t="shared" si="139"/>
        <v>0</v>
      </c>
      <c r="O262" s="19">
        <f t="shared" si="140"/>
        <v>0</v>
      </c>
      <c r="P262" s="20">
        <f t="shared" si="141"/>
        <v>0</v>
      </c>
    </row>
    <row r="263" spans="1:16" x14ac:dyDescent="0.2">
      <c r="A263" s="25">
        <v>253</v>
      </c>
      <c r="B263" s="18"/>
      <c r="C263" s="43" t="s">
        <v>34</v>
      </c>
      <c r="D263" s="38" t="s">
        <v>32</v>
      </c>
      <c r="E263" s="41">
        <v>1</v>
      </c>
      <c r="F263" s="29"/>
      <c r="G263" s="27"/>
      <c r="H263" s="27">
        <f t="shared" ref="H263" si="142">ROUND(F263*G263,2)</f>
        <v>0</v>
      </c>
      <c r="I263" s="27"/>
      <c r="J263" s="27"/>
      <c r="K263" s="20">
        <f t="shared" ref="K263" si="143">SUM(H263:J263)</f>
        <v>0</v>
      </c>
      <c r="L263" s="21">
        <f t="shared" ref="L263" si="144">ROUND(E263*F263,2)</f>
        <v>0</v>
      </c>
      <c r="M263" s="19">
        <f t="shared" ref="M263" si="145">ROUND(H263*E263,2)</f>
        <v>0</v>
      </c>
      <c r="N263" s="19">
        <f t="shared" ref="N263" si="146">ROUND(I263*E263,2)</f>
        <v>0</v>
      </c>
      <c r="O263" s="19">
        <f t="shared" ref="O263" si="147">ROUND(J263*E263,2)</f>
        <v>0</v>
      </c>
      <c r="P263" s="20">
        <f t="shared" ref="P263" si="148">SUM(M263:O263)</f>
        <v>0</v>
      </c>
    </row>
    <row r="264" spans="1:16" x14ac:dyDescent="0.2">
      <c r="A264" s="17">
        <v>254</v>
      </c>
      <c r="B264" s="18"/>
      <c r="C264" s="42" t="s">
        <v>67</v>
      </c>
      <c r="D264" s="38"/>
      <c r="E264" s="41"/>
      <c r="F264" s="29"/>
      <c r="G264" s="27"/>
      <c r="H264" s="27">
        <f t="shared" ref="H264:H267" si="149">ROUND(F264*G264,2)</f>
        <v>0</v>
      </c>
      <c r="I264" s="27"/>
      <c r="J264" s="27"/>
      <c r="K264" s="20">
        <f t="shared" ref="K264:K267" si="150">SUM(H264:J264)</f>
        <v>0</v>
      </c>
      <c r="L264" s="21">
        <f t="shared" ref="L264:L267" si="151">ROUND(E264*F264,2)</f>
        <v>0</v>
      </c>
      <c r="M264" s="19">
        <f t="shared" ref="M264:M267" si="152">ROUND(H264*E264,2)</f>
        <v>0</v>
      </c>
      <c r="N264" s="19">
        <f t="shared" ref="N264:N267" si="153">ROUND(I264*E264,2)</f>
        <v>0</v>
      </c>
      <c r="O264" s="19">
        <f t="shared" ref="O264:O267" si="154">ROUND(J264*E264,2)</f>
        <v>0</v>
      </c>
      <c r="P264" s="20">
        <f t="shared" ref="P264:P267" si="155">SUM(M264:O264)</f>
        <v>0</v>
      </c>
    </row>
    <row r="265" spans="1:16" x14ac:dyDescent="0.2">
      <c r="A265" s="25">
        <v>255</v>
      </c>
      <c r="B265" s="18"/>
      <c r="C265" s="37" t="s">
        <v>68</v>
      </c>
      <c r="D265" s="38" t="s">
        <v>32</v>
      </c>
      <c r="E265" s="41">
        <v>1</v>
      </c>
      <c r="F265" s="29"/>
      <c r="G265" s="27"/>
      <c r="H265" s="27">
        <f t="shared" si="149"/>
        <v>0</v>
      </c>
      <c r="I265" s="27"/>
      <c r="J265" s="27"/>
      <c r="K265" s="20">
        <f t="shared" si="150"/>
        <v>0</v>
      </c>
      <c r="L265" s="21">
        <f t="shared" si="151"/>
        <v>0</v>
      </c>
      <c r="M265" s="19">
        <f t="shared" si="152"/>
        <v>0</v>
      </c>
      <c r="N265" s="19">
        <f t="shared" si="153"/>
        <v>0</v>
      </c>
      <c r="O265" s="19">
        <f t="shared" si="154"/>
        <v>0</v>
      </c>
      <c r="P265" s="20">
        <f t="shared" si="155"/>
        <v>0</v>
      </c>
    </row>
    <row r="266" spans="1:16" ht="20.399999999999999" x14ac:dyDescent="0.2">
      <c r="A266" s="17">
        <v>256</v>
      </c>
      <c r="B266" s="18"/>
      <c r="C266" s="37" t="s">
        <v>69</v>
      </c>
      <c r="D266" s="38" t="s">
        <v>32</v>
      </c>
      <c r="E266" s="41">
        <v>1</v>
      </c>
      <c r="F266" s="29"/>
      <c r="G266" s="27"/>
      <c r="H266" s="27">
        <f t="shared" ref="H266" si="156">ROUND(F266*G266,2)</f>
        <v>0</v>
      </c>
      <c r="I266" s="27"/>
      <c r="J266" s="27"/>
      <c r="K266" s="20">
        <f t="shared" ref="K266" si="157">SUM(H266:J266)</f>
        <v>0</v>
      </c>
      <c r="L266" s="21">
        <f t="shared" ref="L266" si="158">ROUND(E266*F266,2)</f>
        <v>0</v>
      </c>
      <c r="M266" s="19">
        <f t="shared" ref="M266" si="159">ROUND(H266*E266,2)</f>
        <v>0</v>
      </c>
      <c r="N266" s="19">
        <f t="shared" ref="N266" si="160">ROUND(I266*E266,2)</f>
        <v>0</v>
      </c>
      <c r="O266" s="19">
        <f t="shared" ref="O266" si="161">ROUND(J266*E266,2)</f>
        <v>0</v>
      </c>
      <c r="P266" s="20">
        <f t="shared" ref="P266" si="162">SUM(M266:O266)</f>
        <v>0</v>
      </c>
    </row>
    <row r="267" spans="1:16" ht="10.8" thickBot="1" x14ac:dyDescent="0.25">
      <c r="A267" s="25">
        <v>257</v>
      </c>
      <c r="B267" s="18"/>
      <c r="C267" s="37" t="s">
        <v>70</v>
      </c>
      <c r="D267" s="38" t="s">
        <v>71</v>
      </c>
      <c r="E267" s="41">
        <v>6</v>
      </c>
      <c r="F267" s="29"/>
      <c r="G267" s="27"/>
      <c r="H267" s="27">
        <f t="shared" si="149"/>
        <v>0</v>
      </c>
      <c r="I267" s="27"/>
      <c r="J267" s="27"/>
      <c r="K267" s="20">
        <f t="shared" si="150"/>
        <v>0</v>
      </c>
      <c r="L267" s="21">
        <f t="shared" si="151"/>
        <v>0</v>
      </c>
      <c r="M267" s="19">
        <f t="shared" si="152"/>
        <v>0</v>
      </c>
      <c r="N267" s="19">
        <f t="shared" si="153"/>
        <v>0</v>
      </c>
      <c r="O267" s="19">
        <f t="shared" si="154"/>
        <v>0</v>
      </c>
      <c r="P267" s="20">
        <f t="shared" si="155"/>
        <v>0</v>
      </c>
    </row>
    <row r="268" spans="1:16" ht="10.8" thickBot="1" x14ac:dyDescent="0.25">
      <c r="A268" s="51" t="s">
        <v>24</v>
      </c>
      <c r="B268" s="52"/>
      <c r="C268" s="52"/>
      <c r="D268" s="52"/>
      <c r="E268" s="52"/>
      <c r="F268" s="52"/>
      <c r="G268" s="52"/>
      <c r="H268" s="52"/>
      <c r="I268" s="52"/>
      <c r="J268" s="52"/>
      <c r="K268" s="53"/>
      <c r="L268" s="30">
        <f>SUM(L11:L267)</f>
        <v>0</v>
      </c>
      <c r="M268" s="31">
        <f>SUM(M11:M267)</f>
        <v>0</v>
      </c>
      <c r="N268" s="31">
        <f>SUM(N11:N267)</f>
        <v>0</v>
      </c>
      <c r="O268" s="31">
        <f>SUM(O11:O267)</f>
        <v>0</v>
      </c>
      <c r="P268" s="32">
        <f>SUM(P11:P267)</f>
        <v>0</v>
      </c>
    </row>
    <row r="269" spans="1:16" ht="15.75" customHeight="1" thickBot="1" x14ac:dyDescent="0.25">
      <c r="A269" s="51" t="s">
        <v>118</v>
      </c>
      <c r="B269" s="52"/>
      <c r="C269" s="52"/>
      <c r="D269" s="52"/>
      <c r="E269" s="52"/>
      <c r="F269" s="52"/>
      <c r="G269" s="52"/>
      <c r="H269" s="52"/>
      <c r="I269" s="52"/>
      <c r="J269" s="52"/>
      <c r="K269" s="53"/>
      <c r="L269" s="72"/>
      <c r="M269" s="73"/>
      <c r="N269" s="73"/>
      <c r="O269" s="73"/>
      <c r="P269" s="74"/>
    </row>
    <row r="270" spans="1:16" ht="15.75" customHeight="1" thickBot="1" x14ac:dyDescent="0.25">
      <c r="A270" s="51" t="s">
        <v>119</v>
      </c>
      <c r="B270" s="52"/>
      <c r="C270" s="52"/>
      <c r="D270" s="52"/>
      <c r="E270" s="52"/>
      <c r="F270" s="52"/>
      <c r="G270" s="52"/>
      <c r="H270" s="52"/>
      <c r="I270" s="52"/>
      <c r="J270" s="52"/>
      <c r="K270" s="53"/>
      <c r="L270" s="72"/>
      <c r="M270" s="73"/>
      <c r="N270" s="73"/>
      <c r="O270" s="73"/>
      <c r="P270" s="74"/>
    </row>
    <row r="271" spans="1:16" ht="15.75" customHeight="1" thickBot="1" x14ac:dyDescent="0.25">
      <c r="A271" s="51" t="s">
        <v>122</v>
      </c>
      <c r="B271" s="52"/>
      <c r="C271" s="52"/>
      <c r="D271" s="52"/>
      <c r="E271" s="52"/>
      <c r="F271" s="52"/>
      <c r="G271" s="52"/>
      <c r="H271" s="52"/>
      <c r="I271" s="52"/>
      <c r="J271" s="52"/>
      <c r="K271" s="53"/>
      <c r="L271" s="72"/>
      <c r="M271" s="73"/>
      <c r="N271" s="73"/>
      <c r="O271" s="73"/>
      <c r="P271" s="74"/>
    </row>
    <row r="272" spans="1:16" ht="15.75" customHeight="1" thickBot="1" x14ac:dyDescent="0.25">
      <c r="A272" s="51" t="s">
        <v>120</v>
      </c>
      <c r="B272" s="52"/>
      <c r="C272" s="52"/>
      <c r="D272" s="52"/>
      <c r="E272" s="52"/>
      <c r="F272" s="52"/>
      <c r="G272" s="52"/>
      <c r="H272" s="52"/>
      <c r="I272" s="52"/>
      <c r="J272" s="52"/>
      <c r="K272" s="53"/>
      <c r="L272" s="72"/>
      <c r="M272" s="73"/>
      <c r="N272" s="73"/>
      <c r="O272" s="73"/>
      <c r="P272" s="74"/>
    </row>
    <row r="273" spans="1:16" ht="15.75" customHeight="1" thickBot="1" x14ac:dyDescent="0.25">
      <c r="A273" s="51" t="s">
        <v>121</v>
      </c>
      <c r="B273" s="52"/>
      <c r="C273" s="52"/>
      <c r="D273" s="52"/>
      <c r="E273" s="52"/>
      <c r="F273" s="52"/>
      <c r="G273" s="52"/>
      <c r="H273" s="52"/>
      <c r="I273" s="52"/>
      <c r="J273" s="52"/>
      <c r="K273" s="53"/>
      <c r="L273" s="72"/>
      <c r="M273" s="73"/>
      <c r="N273" s="73"/>
      <c r="O273" s="73"/>
      <c r="P273" s="74"/>
    </row>
    <row r="274" spans="1:1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x14ac:dyDescent="0.2">
      <c r="A276" s="1" t="s">
        <v>2</v>
      </c>
      <c r="B276" s="3"/>
      <c r="C276" s="49"/>
      <c r="D276" s="49"/>
      <c r="E276" s="49"/>
      <c r="F276" s="49"/>
      <c r="G276" s="49"/>
      <c r="H276" s="49"/>
      <c r="I276" s="3"/>
      <c r="J276" s="3"/>
      <c r="K276" s="3"/>
      <c r="L276" s="3"/>
      <c r="M276" s="3"/>
      <c r="N276" s="3"/>
      <c r="O276" s="3"/>
      <c r="P276" s="3"/>
    </row>
    <row r="277" spans="1:16" x14ac:dyDescent="0.2">
      <c r="A277" s="3"/>
      <c r="B277" s="3"/>
      <c r="C277" s="50" t="s">
        <v>3</v>
      </c>
      <c r="D277" s="50"/>
      <c r="E277" s="50"/>
      <c r="F277" s="50"/>
      <c r="G277" s="50"/>
      <c r="H277" s="50"/>
      <c r="I277" s="3"/>
      <c r="J277" s="3"/>
      <c r="K277" s="3"/>
      <c r="L277" s="3"/>
      <c r="M277" s="3"/>
      <c r="N277" s="3"/>
      <c r="O277" s="3"/>
      <c r="P277" s="3"/>
    </row>
    <row r="278" spans="1:16" x14ac:dyDescent="0.2">
      <c r="A278" s="33" t="s">
        <v>20</v>
      </c>
      <c r="B278" s="22"/>
      <c r="C278" s="36"/>
      <c r="D278" s="2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x14ac:dyDescent="0.2">
      <c r="A280" s="33" t="s">
        <v>117</v>
      </c>
    </row>
  </sheetData>
  <mergeCells count="27">
    <mergeCell ref="L269:P269"/>
    <mergeCell ref="L270:P270"/>
    <mergeCell ref="L271:P271"/>
    <mergeCell ref="L272:P272"/>
    <mergeCell ref="L273:P273"/>
    <mergeCell ref="E9:E10"/>
    <mergeCell ref="A271:K271"/>
    <mergeCell ref="A269:K269"/>
    <mergeCell ref="A270:K270"/>
    <mergeCell ref="A273:K273"/>
    <mergeCell ref="A272:K272"/>
    <mergeCell ref="C276:H276"/>
    <mergeCell ref="C277:H277"/>
    <mergeCell ref="A268:K268"/>
    <mergeCell ref="C2:I2"/>
    <mergeCell ref="C3:I3"/>
    <mergeCell ref="A6:F6"/>
    <mergeCell ref="F9:K9"/>
    <mergeCell ref="J6:M6"/>
    <mergeCell ref="L9:P9"/>
    <mergeCell ref="A9:A10"/>
    <mergeCell ref="B9:B10"/>
    <mergeCell ref="C9:C10"/>
    <mergeCell ref="D9:D10"/>
    <mergeCell ref="N6:O6"/>
    <mergeCell ref="D4:L4"/>
    <mergeCell ref="D5:L5"/>
  </mergeCells>
  <conditionalFormatting sqref="A6:F6">
    <cfRule type="containsText" dxfId="9" priority="92" operator="containsText" text="Tāme sastādīta  20__. gada tirgus cenās, pamatojoties uz ___ daļas rasējumiem">
      <formula>NOT(ISERROR(SEARCH("Tāme sastādīta  20__. gada tirgus cenās, pamatojoties uz ___ daļas rasējumiem",A6)))</formula>
    </cfRule>
  </conditionalFormatting>
  <conditionalFormatting sqref="A11:G267 I11:J267">
    <cfRule type="cellIs" dxfId="8" priority="1" operator="equal">
      <formula>0</formula>
    </cfRule>
  </conditionalFormatting>
  <conditionalFormatting sqref="A268:K273">
    <cfRule type="containsText" dxfId="7" priority="77" operator="containsText" text="Tiešās izmaksas kopā, t. sk. darba devēja sociālais nodoklis __.__% ">
      <formula>NOT(ISERROR(SEARCH("Tiešās izmaksas kopā, t. sk. darba devēja sociālais nodoklis __.__% ",A268)))</formula>
    </cfRule>
  </conditionalFormatting>
  <conditionalFormatting sqref="C276:H276">
    <cfRule type="cellIs" dxfId="6" priority="84" operator="equal">
      <formula>0</formula>
    </cfRule>
  </conditionalFormatting>
  <conditionalFormatting sqref="C2:I2">
    <cfRule type="cellIs" dxfId="5" priority="91" operator="equal">
      <formula>0</formula>
    </cfRule>
  </conditionalFormatting>
  <conditionalFormatting sqref="D1">
    <cfRule type="cellIs" dxfId="4" priority="78" operator="equal">
      <formula>0</formula>
    </cfRule>
  </conditionalFormatting>
  <conditionalFormatting sqref="D4:L5 H11:H267 K11:P267 C276:H276 C278">
    <cfRule type="cellIs" dxfId="3" priority="79" operator="equal">
      <formula>0</formula>
    </cfRule>
  </conditionalFormatting>
  <conditionalFormatting sqref="L268:P268 L269:L273">
    <cfRule type="cellIs" dxfId="2" priority="83" operator="equal">
      <formula>0</formula>
    </cfRule>
  </conditionalFormatting>
  <conditionalFormatting sqref="N6:O6">
    <cfRule type="cellIs" dxfId="1" priority="94" operator="equal">
      <formula>0</formula>
    </cfRule>
  </conditionalFormatting>
  <conditionalFormatting sqref="O7:P7">
    <cfRule type="cellIs" dxfId="0" priority="90" operator="equal">
      <formula>"20__. gada __. _________"</formula>
    </cfRule>
  </conditionalFormatting>
  <pageMargins left="0.31496062992125984" right="0.31496062992125984" top="0.74803149606299213" bottom="0.74803149606299213" header="0.31496062992125984" footer="0.31496062992125984"/>
  <pageSetup paperSize="9" scale="73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6" operator="containsText" id="{A5053C80-E745-4777-A201-BBBD02E74FC0}">
            <xm:f>NOT(ISERROR(SEARCH("Sertifikāta Nr. _________________________________",A278)))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A278</xm:sqref>
        </x14:conditionalFormatting>
        <x14:conditionalFormatting xmlns:xm="http://schemas.microsoft.com/office/excel/2006/main">
          <x14:cfRule type="containsText" priority="87" operator="containsText" id="{BC596309-6EE4-47E0-A590-F3D2F6DA868B}">
            <xm:f>NOT(ISERROR(SEARCH("Tāme sastādīta ____. gada ___. ______________",A280)))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A280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BA2F995FA41B4898753BBDEE394FF7" ma:contentTypeVersion="18" ma:contentTypeDescription="Create a new document." ma:contentTypeScope="" ma:versionID="6a2e6fcf5a311481bc975fe4f210fa25">
  <xsd:schema xmlns:xsd="http://www.w3.org/2001/XMLSchema" xmlns:xs="http://www.w3.org/2001/XMLSchema" xmlns:p="http://schemas.microsoft.com/office/2006/metadata/properties" xmlns:ns2="08f07176-c1b9-4e21-b8ff-bcbf562729b2" xmlns:ns3="b7553772-8404-42f6-9cc4-a70a7f0c5a74" targetNamespace="http://schemas.microsoft.com/office/2006/metadata/properties" ma:root="true" ma:fieldsID="0cb12d86118c69d474bfd34c8172cb27" ns2:_="" ns3:_="">
    <xsd:import namespace="08f07176-c1b9-4e21-b8ff-bcbf562729b2"/>
    <xsd:import namespace="b7553772-8404-42f6-9cc4-a70a7f0c5a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07176-c1b9-4e21-b8ff-bcbf56272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ff013d3-2a2b-4503-a758-24eab226a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53772-8404-42f6-9cc4-a70a7f0c5a7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1fe043f-1925-4bad-8d69-c38d6c06e50e}" ma:internalName="TaxCatchAll" ma:showField="CatchAllData" ma:web="b7553772-8404-42f6-9cc4-a70a7f0c5a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553772-8404-42f6-9cc4-a70a7f0c5a74" xsi:nil="true"/>
    <lcf76f155ced4ddcb4097134ff3c332f xmlns="08f07176-c1b9-4e21-b8ff-bcbf562729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3AAB8E-3403-4CDE-8CE7-8EDE3507C2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0EFA0-E068-4CB2-B784-4E23F6639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f07176-c1b9-4e21-b8ff-bcbf562729b2"/>
    <ds:schemaRef ds:uri="b7553772-8404-42f6-9cc4-a70a7f0c5a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8D2764-D085-445B-AD2F-3D4215C9E15F}">
  <ds:schemaRefs>
    <ds:schemaRef ds:uri="http://schemas.microsoft.com/office/2006/metadata/properties"/>
    <ds:schemaRef ds:uri="http://schemas.microsoft.com/office/infopath/2007/PartnerControls"/>
    <ds:schemaRef ds:uri="b7553772-8404-42f6-9cc4-a70a7f0c5a74"/>
    <ds:schemaRef ds:uri="08f07176-c1b9-4e21-b8ff-bcbf562729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Ainārs Grīviņš</cp:lastModifiedBy>
  <cp:lastPrinted>2024-12-28T09:30:31Z</cp:lastPrinted>
  <dcterms:created xsi:type="dcterms:W3CDTF">2019-03-11T11:42:22Z</dcterms:created>
  <dcterms:modified xsi:type="dcterms:W3CDTF">2025-01-13T07:25:55Z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0x01010086BA2F995FA41B4898753BBDEE394FF7</vt:lpwstr>
  </property>
  <property fmtid="{D5CDD505-2E9C-101B-9397-08002B2CF9AE}" pid="3" name="MediaServiceImageTags">
    <vt:lpwstr/>
  </property>
</Properties>
</file>