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ace.ailte\Documents\IEPIRKUMI\SERTIFICĒTAS LABARATORIJAS PAKALPOJUMU VEIKŠANAI 2025-2026 GADĀ\"/>
    </mc:Choice>
  </mc:AlternateContent>
  <xr:revisionPtr revIDLastSave="0" documentId="8_{47562439-5B96-4786-9DFD-E64CA785AD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opsavilkums" sheetId="1" r:id="rId1"/>
    <sheet name="Dzeramais ūdens " sheetId="2" r:id="rId2"/>
    <sheet name="kanalizācija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3" l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5" i="3"/>
  <c r="I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1" i="2" l="1"/>
  <c r="K33" i="3"/>
</calcChain>
</file>

<file path=xl/sharedStrings.xml><?xml version="1.0" encoding="utf-8"?>
<sst xmlns="http://schemas.openxmlformats.org/spreadsheetml/2006/main" count="194" uniqueCount="156">
  <si>
    <t xml:space="preserve">N.p.k. </t>
  </si>
  <si>
    <t xml:space="preserve">Nosaukums </t>
  </si>
  <si>
    <t xml:space="preserve">1. </t>
  </si>
  <si>
    <t xml:space="preserve"> Paraugu ņemšana laboratoriskiem izmeklējumiem </t>
  </si>
  <si>
    <t>2.</t>
  </si>
  <si>
    <t>3.</t>
  </si>
  <si>
    <t>4.</t>
  </si>
  <si>
    <t xml:space="preserve">Citi cenrādī neminētie laboratoriskie izmeklējumu un pakalpojumi </t>
  </si>
  <si>
    <t xml:space="preserve">Kopējā tāme  testēšanas paraugu ņemšanai, testēšanas paraugu sagatavošanai, testēšanas pārskatu iesniegšanai Pasūtītājam. </t>
  </si>
  <si>
    <t xml:space="preserve">PET pudeles  paraugu ņemšanai </t>
  </si>
  <si>
    <t>5.</t>
  </si>
  <si>
    <t xml:space="preserve">6. </t>
  </si>
  <si>
    <t xml:space="preserve">Viena kilometra ( parauga ņemšanas vieta - laboratorija ) izmaksas </t>
  </si>
  <si>
    <t xml:space="preserve">1gb </t>
  </si>
  <si>
    <t xml:space="preserve">1 gb. </t>
  </si>
  <si>
    <t xml:space="preserve">1. gb </t>
  </si>
  <si>
    <t xml:space="preserve">1. gb. </t>
  </si>
  <si>
    <t xml:space="preserve">Mērvienība </t>
  </si>
  <si>
    <t xml:space="preserve">Piezīmes </t>
  </si>
  <si>
    <t xml:space="preserve">Vienas reizes izcenojums euro   </t>
  </si>
  <si>
    <t xml:space="preserve">Plānotais Paraugu ņemšanas skaits  </t>
  </si>
  <si>
    <t xml:space="preserve">euro/km </t>
  </si>
  <si>
    <t xml:space="preserve">Notekūdeņu testēšanas rādītāju noteikšana </t>
  </si>
  <si>
    <t xml:space="preserve">Dzeramā ūdens testēšanas rādītāju noteikšana  </t>
  </si>
  <si>
    <t xml:space="preserve">* Piedāvājumi tiks vērtēti  pēc vienas reizes izcenojuma summas , plānotais paraugu ņemšanas skaits dots , lai Pretendents iepazītos ar darba apjomu </t>
  </si>
  <si>
    <t xml:space="preserve">un Pasūtītājs plānotu nepieciešamo budžetu pakalpojuma apmaksai. </t>
  </si>
  <si>
    <t xml:space="preserve">Veicamie dzeramā ūdens  testēšanas pārskatu rādītāji SIA "Limbažu siltums " ūdens saimniecībā . </t>
  </si>
  <si>
    <t xml:space="preserve">Testēšanas rādītāji   </t>
  </si>
  <si>
    <t>1.parauga izmaksas ,  euro</t>
  </si>
  <si>
    <t xml:space="preserve">reizes </t>
  </si>
  <si>
    <t xml:space="preserve">kopējā summa euro  </t>
  </si>
  <si>
    <t>1.</t>
  </si>
  <si>
    <t xml:space="preserve">Duļķainība </t>
  </si>
  <si>
    <t>Elektrovadītspēja</t>
  </si>
  <si>
    <t xml:space="preserve">3. </t>
  </si>
  <si>
    <t xml:space="preserve">Garša un smarža </t>
  </si>
  <si>
    <t xml:space="preserve">Kopējā dzelzs </t>
  </si>
  <si>
    <t xml:space="preserve">5. </t>
  </si>
  <si>
    <t xml:space="preserve">Krāsainība </t>
  </si>
  <si>
    <t>6.</t>
  </si>
  <si>
    <t xml:space="preserve">Mangāns </t>
  </si>
  <si>
    <t>7.</t>
  </si>
  <si>
    <t>Ph</t>
  </si>
  <si>
    <t xml:space="preserve">8. </t>
  </si>
  <si>
    <t xml:space="preserve">Summārais kalcijas un magnijs </t>
  </si>
  <si>
    <t>9.</t>
  </si>
  <si>
    <t xml:space="preserve">Amonija joni </t>
  </si>
  <si>
    <t>10.</t>
  </si>
  <si>
    <t xml:space="preserve">Permangenāta indekss ( oksidējamība ) </t>
  </si>
  <si>
    <t>11.</t>
  </si>
  <si>
    <t xml:space="preserve">Koliformu un Eshericha coli skaits </t>
  </si>
  <si>
    <t>12.</t>
  </si>
  <si>
    <t xml:space="preserve">Kopējais mikroorganismu skaits ( MAFAM) </t>
  </si>
  <si>
    <t>13.</t>
  </si>
  <si>
    <t xml:space="preserve">Zarnu enterkoku skaits </t>
  </si>
  <si>
    <t>14.</t>
  </si>
  <si>
    <t xml:space="preserve">Clostridium perfingens ( ieskaitot sporas ) skaits </t>
  </si>
  <si>
    <t>15.</t>
  </si>
  <si>
    <t xml:space="preserve">Nitrāti </t>
  </si>
  <si>
    <t>16.</t>
  </si>
  <si>
    <t xml:space="preserve">Nitrīti </t>
  </si>
  <si>
    <t>17.</t>
  </si>
  <si>
    <t xml:space="preserve">Sulfāti </t>
  </si>
  <si>
    <t>18.</t>
  </si>
  <si>
    <t xml:space="preserve">Hidrogēnkarbonāti </t>
  </si>
  <si>
    <t>19.</t>
  </si>
  <si>
    <t xml:space="preserve">Hlorīdi </t>
  </si>
  <si>
    <t>20.</t>
  </si>
  <si>
    <t>Alumīnijs  (Al)</t>
  </si>
  <si>
    <t>21.</t>
  </si>
  <si>
    <t>Antimons (Sb)</t>
  </si>
  <si>
    <t>22.</t>
  </si>
  <si>
    <t>Arsēns (As)</t>
  </si>
  <si>
    <t>23.</t>
  </si>
  <si>
    <t>Bisfenols A</t>
  </si>
  <si>
    <t>24.</t>
  </si>
  <si>
    <t xml:space="preserve">Bors </t>
  </si>
  <si>
    <t>25.</t>
  </si>
  <si>
    <t xml:space="preserve">Bromāti </t>
  </si>
  <si>
    <t>26.</t>
  </si>
  <si>
    <t xml:space="preserve">Cianīdi </t>
  </si>
  <si>
    <t>27.</t>
  </si>
  <si>
    <t xml:space="preserve">Dzīvsudrabs ( Hg) </t>
  </si>
  <si>
    <t>28.</t>
  </si>
  <si>
    <t xml:space="preserve">Estradioli </t>
  </si>
  <si>
    <t>29.</t>
  </si>
  <si>
    <t>Gaistošie organiskie savienojumi</t>
  </si>
  <si>
    <t>30.</t>
  </si>
  <si>
    <t xml:space="preserve">Hlorāti </t>
  </si>
  <si>
    <t>31.</t>
  </si>
  <si>
    <t xml:space="preserve">Hroms ( Cr) </t>
  </si>
  <si>
    <t>32.</t>
  </si>
  <si>
    <t>Izsķīdušie anjomi</t>
  </si>
  <si>
    <t>33.</t>
  </si>
  <si>
    <t>Kadmijs ( Cd)</t>
  </si>
  <si>
    <t>34.</t>
  </si>
  <si>
    <t xml:space="preserve">Kalcijs ( Ca) </t>
  </si>
  <si>
    <t>35.</t>
  </si>
  <si>
    <t xml:space="preserve">Kālijs (K ) </t>
  </si>
  <si>
    <t>36.</t>
  </si>
  <si>
    <t>Magnijs ( Mg)</t>
  </si>
  <si>
    <t>37.</t>
  </si>
  <si>
    <t xml:space="preserve">Nātrijs ( Na) </t>
  </si>
  <si>
    <t>38.</t>
  </si>
  <si>
    <t>Niķelis ( Ni)</t>
  </si>
  <si>
    <t>39.</t>
  </si>
  <si>
    <t>Nonifenoli ( NF)</t>
  </si>
  <si>
    <t>40.</t>
  </si>
  <si>
    <t>Perfluoralkilētas un polifluoralkilētas vielas ( PFAS)</t>
  </si>
  <si>
    <t>41.</t>
  </si>
  <si>
    <t>Pesticīdu noteikšana ūdenī ar AEŠH-MS/MS</t>
  </si>
  <si>
    <t>42.</t>
  </si>
  <si>
    <t xml:space="preserve">Policikliskie aromatsikei ogļūdeņraži </t>
  </si>
  <si>
    <t>43.</t>
  </si>
  <si>
    <t>Svins ( Pb)</t>
  </si>
  <si>
    <t>44.</t>
  </si>
  <si>
    <t xml:space="preserve">Urāns ( U) </t>
  </si>
  <si>
    <t>45.</t>
  </si>
  <si>
    <t xml:space="preserve">Varš ( Cu) </t>
  </si>
  <si>
    <t>Kopā</t>
  </si>
  <si>
    <t xml:space="preserve">Nepieciešamības gadījumā Pasūtītājs var pieprasīt veikt ārpus kārtas testēšanas pārskatu veikšanu saglabājot piedāvātos izcenojumus. </t>
  </si>
  <si>
    <t xml:space="preserve">Testēšanas pārskatā jabūt uzrādītai testēšana metodei , rezultātam un pieļaujamai normai saskaņā ar </t>
  </si>
  <si>
    <t xml:space="preserve">26.09.2023 MK Noteikumu Nr. 547 "Dzeramā ūdens obligātās nekaitīguma prasības, monitoringa un </t>
  </si>
  <si>
    <t xml:space="preserve">kontroles kārtība " nosacījumiem. </t>
  </si>
  <si>
    <t xml:space="preserve">Veicamo  testēšanas pārskatu skaits un rādītāji notekūdeņu, notekūdeņu dūņu un ietekmes uz vidi  testēšanā  </t>
  </si>
  <si>
    <t xml:space="preserve">( SIA "LIMBAŽU SILTUMS " ūdens saimniecībā ) </t>
  </si>
  <si>
    <t xml:space="preserve">Notekūdens , dūņas , vide  / testēšanas rādītāji   </t>
  </si>
  <si>
    <t xml:space="preserve">1.parauga izmaksas ,  eur/ gb </t>
  </si>
  <si>
    <t xml:space="preserve">kopējā summa   euro </t>
  </si>
  <si>
    <t>Amonija slāpeklis N/NH4</t>
  </si>
  <si>
    <t>BSP5</t>
  </si>
  <si>
    <t>Cietās suspendētās vielas</t>
  </si>
  <si>
    <t xml:space="preserve">Kopējais fosfors  ( P) </t>
  </si>
  <si>
    <t xml:space="preserve">Kopējais slāpeklis ( N) </t>
  </si>
  <si>
    <t xml:space="preserve">ĶSP </t>
  </si>
  <si>
    <t xml:space="preserve">Nitrātu slāpeklis ( N.NO3) </t>
  </si>
  <si>
    <t>Nitrītu slāpeklis ( N/NO2 )</t>
  </si>
  <si>
    <t xml:space="preserve">Ortofosfātjonu fosfors P/PO4 </t>
  </si>
  <si>
    <t xml:space="preserve">SVAV </t>
  </si>
  <si>
    <t xml:space="preserve">Cinks ( Zn) </t>
  </si>
  <si>
    <t xml:space="preserve">Kadmijs ( Cd) </t>
  </si>
  <si>
    <t xml:space="preserve">Niķelis ( Ni ) </t>
  </si>
  <si>
    <t xml:space="preserve">Sausna </t>
  </si>
  <si>
    <t xml:space="preserve">Svins ( Pb) </t>
  </si>
  <si>
    <t xml:space="preserve">Varš ( Cu ) </t>
  </si>
  <si>
    <t xml:space="preserve">Izšķīdušais skābeklis </t>
  </si>
  <si>
    <t xml:space="preserve">Nejonizētais amonjaks </t>
  </si>
  <si>
    <t xml:space="preserve">ph </t>
  </si>
  <si>
    <t>Saprobitātes indekss</t>
  </si>
  <si>
    <t xml:space="preserve">Organiskās vielas daudzums </t>
  </si>
  <si>
    <t xml:space="preserve">Slāpeklis ( N) sausnā </t>
  </si>
  <si>
    <t xml:space="preserve">Vides reakcija ( ph ) </t>
  </si>
  <si>
    <t xml:space="preserve">Naftas produkti </t>
  </si>
  <si>
    <t xml:space="preserve">Kopā </t>
  </si>
  <si>
    <t>~kopējai plānotais nobraukums gadā 4000km</t>
  </si>
  <si>
    <t>kopā (vērtē)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</si>
</sst>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16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2" xfId="0" applyFont="1" applyBorder="1"/>
    <xf numFmtId="0" fontId="2" fillId="0" borderId="12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0" xfId="0" applyFont="1"/>
    <xf numFmtId="0" fontId="2" fillId="0" borderId="10" xfId="0" applyFont="1" applyBorder="1"/>
    <xf numFmtId="0" fontId="0" fillId="0" borderId="0" xfId="0" applyAlignment="1">
      <alignment horizontal="center"/>
    </xf>
    <xf numFmtId="0" fontId="2" fillId="0" borderId="7" xfId="0" applyFont="1" applyBorder="1"/>
    <xf numFmtId="0" fontId="2" fillId="0" borderId="5" xfId="0" applyFont="1" applyBorder="1" applyAlignment="1">
      <alignment horizontal="center" wrapText="1"/>
    </xf>
    <xf numFmtId="0" fontId="2" fillId="0" borderId="19" xfId="0" applyFont="1" applyBorder="1"/>
    <xf numFmtId="0" fontId="2" fillId="0" borderId="20" xfId="0" applyFont="1" applyBorder="1"/>
    <xf numFmtId="0" fontId="2" fillId="0" borderId="18" xfId="0" applyFont="1" applyBorder="1"/>
    <xf numFmtId="0" fontId="2" fillId="0" borderId="17" xfId="0" applyFont="1" applyBorder="1" applyAlignment="1">
      <alignment horizontal="center" wrapText="1"/>
    </xf>
    <xf numFmtId="0" fontId="2" fillId="0" borderId="17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3" fillId="0" borderId="0" xfId="0" applyFont="1"/>
    <xf numFmtId="0" fontId="2" fillId="0" borderId="15" xfId="0" applyFont="1" applyBorder="1"/>
    <xf numFmtId="0" fontId="4" fillId="0" borderId="0" xfId="0" applyFont="1"/>
    <xf numFmtId="2" fontId="2" fillId="0" borderId="15" xfId="0" applyNumberFormat="1" applyFont="1" applyBorder="1"/>
    <xf numFmtId="0" fontId="1" fillId="0" borderId="7" xfId="0" applyFont="1" applyBorder="1"/>
    <xf numFmtId="2" fontId="2" fillId="0" borderId="0" xfId="0" applyNumberFormat="1" applyFont="1"/>
    <xf numFmtId="2" fontId="1" fillId="0" borderId="7" xfId="0" applyNumberFormat="1" applyFont="1" applyBorder="1" applyAlignment="1">
      <alignment horizontal="center"/>
    </xf>
    <xf numFmtId="2" fontId="1" fillId="0" borderId="0" xfId="0" applyNumberFormat="1" applyFont="1"/>
    <xf numFmtId="0" fontId="2" fillId="0" borderId="21" xfId="0" applyFont="1" applyBorder="1"/>
    <xf numFmtId="0" fontId="2" fillId="0" borderId="0" xfId="0" applyFont="1" applyAlignment="1">
      <alignment wrapText="1"/>
    </xf>
    <xf numFmtId="0" fontId="1" fillId="0" borderId="6" xfId="0" applyFont="1" applyBorder="1"/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4"/>
  <sheetViews>
    <sheetView tabSelected="1" workbookViewId="0">
      <selection activeCell="E18" sqref="E18"/>
    </sheetView>
  </sheetViews>
  <sheetFormatPr defaultRowHeight="14.4" x14ac:dyDescent="0.3"/>
  <cols>
    <col min="8" max="8" width="24" customWidth="1"/>
    <col min="9" max="9" width="15.6640625" customWidth="1"/>
    <col min="10" max="10" width="12.109375" customWidth="1"/>
    <col min="11" max="11" width="23.6640625" customWidth="1"/>
    <col min="13" max="13" width="10.33203125" customWidth="1"/>
  </cols>
  <sheetData>
    <row r="1" spans="2:13" ht="15.6" x14ac:dyDescent="0.3">
      <c r="D1" s="1" t="s">
        <v>8</v>
      </c>
      <c r="E1" s="1"/>
      <c r="F1" s="1"/>
      <c r="G1" s="1"/>
      <c r="H1" s="1"/>
      <c r="I1" s="1"/>
      <c r="J1" s="1"/>
      <c r="K1" s="1"/>
    </row>
    <row r="2" spans="2:13" ht="15" thickBot="1" x14ac:dyDescent="0.35"/>
    <row r="3" spans="2:13" ht="63" thickBot="1" x14ac:dyDescent="0.35">
      <c r="B3" s="2" t="s">
        <v>0</v>
      </c>
      <c r="C3" s="3"/>
      <c r="D3" s="4" t="s">
        <v>1</v>
      </c>
      <c r="E3" s="4"/>
      <c r="F3" s="4"/>
      <c r="G3" s="4"/>
      <c r="H3" s="4"/>
      <c r="I3" s="23" t="s">
        <v>17</v>
      </c>
      <c r="J3" s="24" t="s">
        <v>19</v>
      </c>
      <c r="K3" s="19" t="s">
        <v>20</v>
      </c>
    </row>
    <row r="4" spans="2:13" ht="16.2" thickBot="1" x14ac:dyDescent="0.35">
      <c r="B4" s="5"/>
      <c r="C4" s="6"/>
      <c r="D4" s="7"/>
      <c r="E4" s="7"/>
      <c r="F4" s="7"/>
      <c r="G4" s="7"/>
      <c r="H4" s="7"/>
      <c r="I4" s="8"/>
      <c r="J4" s="8"/>
      <c r="K4" s="7"/>
      <c r="L4" s="38"/>
      <c r="M4" s="38"/>
    </row>
    <row r="5" spans="2:13" ht="15.6" x14ac:dyDescent="0.3">
      <c r="B5" s="5" t="s">
        <v>2</v>
      </c>
      <c r="C5" s="6" t="s">
        <v>22</v>
      </c>
      <c r="D5" s="7"/>
      <c r="E5" s="7"/>
      <c r="F5" s="7"/>
      <c r="G5" s="7"/>
      <c r="H5" s="7"/>
      <c r="I5" s="8" t="s">
        <v>13</v>
      </c>
      <c r="J5" s="8"/>
      <c r="K5" s="7">
        <v>112</v>
      </c>
      <c r="L5" s="38"/>
      <c r="M5" s="38"/>
    </row>
    <row r="6" spans="2:13" ht="15.6" x14ac:dyDescent="0.3">
      <c r="B6" s="10" t="s">
        <v>4</v>
      </c>
      <c r="C6" s="11" t="s">
        <v>23</v>
      </c>
      <c r="D6" s="12"/>
      <c r="E6" s="12"/>
      <c r="F6" s="12"/>
      <c r="G6" s="12"/>
      <c r="H6" s="12"/>
      <c r="I6" s="13" t="s">
        <v>14</v>
      </c>
      <c r="J6" s="13"/>
      <c r="K6" s="12">
        <v>46</v>
      </c>
      <c r="L6" s="38"/>
      <c r="M6" s="38"/>
    </row>
    <row r="7" spans="2:13" ht="15.6" x14ac:dyDescent="0.3">
      <c r="B7" s="10" t="s">
        <v>5</v>
      </c>
      <c r="C7" s="14" t="s">
        <v>3</v>
      </c>
      <c r="D7" s="15"/>
      <c r="E7" s="15"/>
      <c r="F7" s="15"/>
      <c r="G7" s="15"/>
      <c r="H7" s="15"/>
      <c r="I7" s="16" t="s">
        <v>14</v>
      </c>
      <c r="J7" s="16"/>
      <c r="K7" s="15">
        <v>158</v>
      </c>
      <c r="L7" s="38"/>
      <c r="M7" s="38"/>
    </row>
    <row r="8" spans="2:13" ht="15.6" x14ac:dyDescent="0.3">
      <c r="B8" s="10" t="s">
        <v>6</v>
      </c>
      <c r="C8" s="11" t="s">
        <v>9</v>
      </c>
      <c r="D8" s="12"/>
      <c r="E8" s="12"/>
      <c r="F8" s="12"/>
      <c r="G8" s="12"/>
      <c r="H8" s="12"/>
      <c r="I8" s="9" t="s">
        <v>15</v>
      </c>
      <c r="J8" s="9"/>
      <c r="K8" s="18">
        <v>316</v>
      </c>
      <c r="L8" s="38"/>
      <c r="M8" s="38"/>
    </row>
    <row r="9" spans="2:13" ht="15.6" x14ac:dyDescent="0.3">
      <c r="B9" s="20" t="s">
        <v>10</v>
      </c>
      <c r="C9" s="21" t="s">
        <v>7</v>
      </c>
      <c r="D9" s="22"/>
      <c r="E9" s="22"/>
      <c r="F9" s="22"/>
      <c r="G9" s="22"/>
      <c r="H9" s="22"/>
      <c r="I9" s="13" t="s">
        <v>16</v>
      </c>
      <c r="J9" s="13"/>
      <c r="K9" s="12">
        <v>15</v>
      </c>
      <c r="L9" s="38"/>
      <c r="M9" s="38"/>
    </row>
    <row r="10" spans="2:13" ht="46.8" x14ac:dyDescent="0.3">
      <c r="B10" s="35" t="s">
        <v>11</v>
      </c>
      <c r="C10" s="15" t="s">
        <v>12</v>
      </c>
      <c r="D10" s="15"/>
      <c r="E10" s="15"/>
      <c r="F10" s="15"/>
      <c r="G10" s="15"/>
      <c r="H10" s="15"/>
      <c r="I10" s="16" t="s">
        <v>21</v>
      </c>
      <c r="J10" s="16"/>
      <c r="K10" s="36" t="s">
        <v>154</v>
      </c>
      <c r="L10" s="17"/>
      <c r="M10" s="17"/>
    </row>
    <row r="11" spans="2:13" ht="15.6" x14ac:dyDescent="0.3">
      <c r="B11" s="39" t="s">
        <v>155</v>
      </c>
      <c r="C11" s="40"/>
      <c r="D11" s="40"/>
      <c r="E11" s="40"/>
      <c r="F11" s="40"/>
      <c r="G11" s="40"/>
      <c r="H11" s="40"/>
      <c r="I11" s="41"/>
      <c r="J11" s="37"/>
      <c r="K11" s="37"/>
      <c r="L11" s="38"/>
      <c r="M11" s="38"/>
    </row>
    <row r="12" spans="2:13" ht="15.6" x14ac:dyDescent="0.3">
      <c r="B12" s="15"/>
      <c r="C12" s="1"/>
      <c r="D12" s="1"/>
      <c r="E12" s="1"/>
      <c r="F12" s="1"/>
      <c r="G12" s="1"/>
      <c r="H12" s="1"/>
      <c r="I12" s="1"/>
      <c r="J12" s="1"/>
      <c r="K12" s="1"/>
      <c r="L12" s="38"/>
      <c r="M12" s="38"/>
    </row>
    <row r="13" spans="2:13" ht="15.6" x14ac:dyDescent="0.3">
      <c r="B13" s="15" t="s">
        <v>24</v>
      </c>
      <c r="C13" s="1"/>
      <c r="D13" s="1"/>
      <c r="E13" s="1"/>
      <c r="F13" s="1"/>
      <c r="G13" s="1"/>
      <c r="H13" s="1"/>
      <c r="I13" s="1"/>
      <c r="J13" s="1"/>
      <c r="K13" s="1"/>
      <c r="L13" s="38"/>
      <c r="M13" s="38"/>
    </row>
    <row r="14" spans="2:13" ht="15.6" x14ac:dyDescent="0.3">
      <c r="B14" s="15" t="s">
        <v>25</v>
      </c>
    </row>
  </sheetData>
  <mergeCells count="10">
    <mergeCell ref="L12:M12"/>
    <mergeCell ref="L13:M13"/>
    <mergeCell ref="B11:I11"/>
    <mergeCell ref="L4:M4"/>
    <mergeCell ref="L5:M5"/>
    <mergeCell ref="L6:M6"/>
    <mergeCell ref="L7:M7"/>
    <mergeCell ref="L8:M8"/>
    <mergeCell ref="L9:M9"/>
    <mergeCell ref="L11:M11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4B159-DB9A-48F8-BB9D-8E91C853304C}">
  <sheetPr>
    <pageSetUpPr fitToPage="1"/>
  </sheetPr>
  <dimension ref="B1:L58"/>
  <sheetViews>
    <sheetView workbookViewId="0">
      <selection activeCell="G17" sqref="G17"/>
    </sheetView>
  </sheetViews>
  <sheetFormatPr defaultRowHeight="14.4" x14ac:dyDescent="0.3"/>
  <cols>
    <col min="12" max="12" width="22.6640625" customWidth="1"/>
  </cols>
  <sheetData>
    <row r="1" spans="2:12" ht="18" x14ac:dyDescent="0.35">
      <c r="D1" s="29"/>
      <c r="E1" s="29"/>
      <c r="F1" s="29"/>
      <c r="G1" s="27"/>
      <c r="L1" s="15"/>
    </row>
    <row r="2" spans="2:12" ht="15.6" x14ac:dyDescent="0.3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2" ht="18" x14ac:dyDescent="0.35">
      <c r="B3" s="15"/>
      <c r="C3" s="29" t="s">
        <v>26</v>
      </c>
      <c r="D3" s="15"/>
      <c r="E3" s="15"/>
      <c r="F3" s="15"/>
      <c r="G3" s="15"/>
      <c r="H3" s="15"/>
      <c r="I3" s="32"/>
      <c r="J3" s="32"/>
      <c r="K3" s="15"/>
      <c r="L3" s="32"/>
    </row>
    <row r="4" spans="2:12" ht="18" x14ac:dyDescent="0.35">
      <c r="D4" s="29"/>
      <c r="E4" s="29"/>
      <c r="F4" s="29"/>
      <c r="G4" s="27"/>
    </row>
    <row r="5" spans="2:12" ht="15.6" x14ac:dyDescent="0.3">
      <c r="B5" s="42" t="s">
        <v>27</v>
      </c>
      <c r="C5" s="43"/>
      <c r="D5" s="43"/>
      <c r="E5" s="43"/>
      <c r="F5" s="43"/>
      <c r="G5" s="43"/>
      <c r="H5" s="44"/>
      <c r="I5" s="11" t="s">
        <v>28</v>
      </c>
      <c r="J5" s="28"/>
      <c r="K5" s="13" t="s">
        <v>29</v>
      </c>
      <c r="L5" s="28" t="s">
        <v>30</v>
      </c>
    </row>
    <row r="6" spans="2:12" ht="15.6" x14ac:dyDescent="0.3">
      <c r="B6" s="13" t="s">
        <v>31</v>
      </c>
      <c r="C6" s="12" t="s">
        <v>32</v>
      </c>
      <c r="D6" s="12"/>
      <c r="E6" s="12"/>
      <c r="F6" s="12"/>
      <c r="G6" s="12"/>
      <c r="H6" s="12"/>
      <c r="I6" s="45"/>
      <c r="J6" s="46"/>
      <c r="K6" s="13">
        <v>29</v>
      </c>
      <c r="L6" s="30">
        <f>SUM(I6*K6)</f>
        <v>0</v>
      </c>
    </row>
    <row r="7" spans="2:12" ht="15.6" x14ac:dyDescent="0.3">
      <c r="B7" s="16" t="s">
        <v>4</v>
      </c>
      <c r="C7" s="15" t="s">
        <v>33</v>
      </c>
      <c r="D7" s="15"/>
      <c r="E7" s="15"/>
      <c r="F7" s="15"/>
      <c r="G7" s="15"/>
      <c r="H7" s="15"/>
      <c r="I7" s="45"/>
      <c r="J7" s="46"/>
      <c r="K7" s="16">
        <v>31</v>
      </c>
      <c r="L7" s="30">
        <f t="shared" ref="L7:L50" si="0">SUM(I7*K7)</f>
        <v>0</v>
      </c>
    </row>
    <row r="8" spans="2:12" ht="15.6" x14ac:dyDescent="0.3">
      <c r="B8" s="13" t="s">
        <v>34</v>
      </c>
      <c r="C8" s="12" t="s">
        <v>35</v>
      </c>
      <c r="D8" s="12"/>
      <c r="E8" s="12"/>
      <c r="F8" s="12"/>
      <c r="G8" s="12"/>
      <c r="H8" s="12"/>
      <c r="I8" s="45"/>
      <c r="J8" s="46"/>
      <c r="K8" s="13">
        <v>29</v>
      </c>
      <c r="L8" s="30">
        <f t="shared" si="0"/>
        <v>0</v>
      </c>
    </row>
    <row r="9" spans="2:12" ht="15.6" x14ac:dyDescent="0.3">
      <c r="B9" s="16" t="s">
        <v>6</v>
      </c>
      <c r="C9" s="15" t="s">
        <v>36</v>
      </c>
      <c r="D9" s="15"/>
      <c r="E9" s="15"/>
      <c r="F9" s="15"/>
      <c r="G9" s="15"/>
      <c r="H9" s="15"/>
      <c r="I9" s="45"/>
      <c r="J9" s="46"/>
      <c r="K9" s="16">
        <v>30</v>
      </c>
      <c r="L9" s="30">
        <f t="shared" si="0"/>
        <v>0</v>
      </c>
    </row>
    <row r="10" spans="2:12" ht="15.6" x14ac:dyDescent="0.3">
      <c r="B10" s="13" t="s">
        <v>37</v>
      </c>
      <c r="C10" s="12" t="s">
        <v>38</v>
      </c>
      <c r="D10" s="12"/>
      <c r="E10" s="12"/>
      <c r="F10" s="12"/>
      <c r="G10" s="12"/>
      <c r="H10" s="12"/>
      <c r="I10" s="45"/>
      <c r="J10" s="46"/>
      <c r="K10" s="13">
        <v>36</v>
      </c>
      <c r="L10" s="30">
        <f t="shared" si="0"/>
        <v>0</v>
      </c>
    </row>
    <row r="11" spans="2:12" ht="15.6" x14ac:dyDescent="0.3">
      <c r="B11" s="16" t="s">
        <v>39</v>
      </c>
      <c r="C11" s="15" t="s">
        <v>40</v>
      </c>
      <c r="D11" s="15"/>
      <c r="E11" s="15"/>
      <c r="F11" s="15"/>
      <c r="G11" s="15"/>
      <c r="H11" s="15"/>
      <c r="I11" s="45"/>
      <c r="J11" s="46"/>
      <c r="K11" s="16">
        <v>38</v>
      </c>
      <c r="L11" s="30">
        <f t="shared" si="0"/>
        <v>0</v>
      </c>
    </row>
    <row r="12" spans="2:12" ht="15.6" x14ac:dyDescent="0.3">
      <c r="B12" s="13" t="s">
        <v>41</v>
      </c>
      <c r="C12" s="12" t="s">
        <v>42</v>
      </c>
      <c r="D12" s="12"/>
      <c r="E12" s="12"/>
      <c r="F12" s="12"/>
      <c r="G12" s="12"/>
      <c r="H12" s="12"/>
      <c r="I12" s="45"/>
      <c r="J12" s="46"/>
      <c r="K12" s="13">
        <v>48</v>
      </c>
      <c r="L12" s="30">
        <f t="shared" si="0"/>
        <v>0</v>
      </c>
    </row>
    <row r="13" spans="2:12" ht="15.6" x14ac:dyDescent="0.3">
      <c r="B13" s="16" t="s">
        <v>43</v>
      </c>
      <c r="C13" s="15" t="s">
        <v>44</v>
      </c>
      <c r="D13" s="15"/>
      <c r="E13" s="15"/>
      <c r="F13" s="15"/>
      <c r="G13" s="15"/>
      <c r="H13" s="15"/>
      <c r="I13" s="45"/>
      <c r="J13" s="46"/>
      <c r="K13" s="16">
        <v>6</v>
      </c>
      <c r="L13" s="30">
        <f t="shared" si="0"/>
        <v>0</v>
      </c>
    </row>
    <row r="14" spans="2:12" ht="15.6" x14ac:dyDescent="0.3">
      <c r="B14" s="13" t="s">
        <v>45</v>
      </c>
      <c r="C14" s="12" t="s">
        <v>46</v>
      </c>
      <c r="D14" s="12"/>
      <c r="E14" s="12"/>
      <c r="F14" s="12"/>
      <c r="G14" s="12"/>
      <c r="H14" s="12"/>
      <c r="I14" s="45"/>
      <c r="J14" s="46"/>
      <c r="K14" s="13">
        <v>21</v>
      </c>
      <c r="L14" s="30">
        <f t="shared" si="0"/>
        <v>0</v>
      </c>
    </row>
    <row r="15" spans="2:12" ht="15.6" x14ac:dyDescent="0.3">
      <c r="B15" s="16" t="s">
        <v>47</v>
      </c>
      <c r="C15" s="15" t="s">
        <v>48</v>
      </c>
      <c r="D15" s="15"/>
      <c r="E15" s="15"/>
      <c r="F15" s="15"/>
      <c r="G15" s="15"/>
      <c r="H15" s="15"/>
      <c r="I15" s="45"/>
      <c r="J15" s="46"/>
      <c r="K15" s="16">
        <v>9</v>
      </c>
      <c r="L15" s="30">
        <f t="shared" si="0"/>
        <v>0</v>
      </c>
    </row>
    <row r="16" spans="2:12" ht="15.6" x14ac:dyDescent="0.3">
      <c r="B16" s="13" t="s">
        <v>49</v>
      </c>
      <c r="C16" s="12" t="s">
        <v>50</v>
      </c>
      <c r="D16" s="12"/>
      <c r="E16" s="12"/>
      <c r="F16" s="12"/>
      <c r="G16" s="12"/>
      <c r="H16" s="12"/>
      <c r="I16" s="45"/>
      <c r="J16" s="46"/>
      <c r="K16" s="13">
        <v>46</v>
      </c>
      <c r="L16" s="30">
        <f t="shared" si="0"/>
        <v>0</v>
      </c>
    </row>
    <row r="17" spans="2:12" ht="15.6" x14ac:dyDescent="0.3">
      <c r="B17" s="16" t="s">
        <v>51</v>
      </c>
      <c r="C17" s="15" t="s">
        <v>52</v>
      </c>
      <c r="D17" s="15"/>
      <c r="E17" s="15"/>
      <c r="F17" s="15"/>
      <c r="G17" s="15"/>
      <c r="H17" s="15"/>
      <c r="I17" s="45"/>
      <c r="J17" s="46"/>
      <c r="K17" s="16">
        <v>39</v>
      </c>
      <c r="L17" s="30">
        <f t="shared" si="0"/>
        <v>0</v>
      </c>
    </row>
    <row r="18" spans="2:12" ht="15.6" x14ac:dyDescent="0.3">
      <c r="B18" s="13" t="s">
        <v>53</v>
      </c>
      <c r="C18" s="12" t="s">
        <v>54</v>
      </c>
      <c r="D18" s="12"/>
      <c r="E18" s="12"/>
      <c r="F18" s="12"/>
      <c r="G18" s="12"/>
      <c r="H18" s="12"/>
      <c r="I18" s="45"/>
      <c r="J18" s="46"/>
      <c r="K18" s="13">
        <v>32</v>
      </c>
      <c r="L18" s="30">
        <f t="shared" si="0"/>
        <v>0</v>
      </c>
    </row>
    <row r="19" spans="2:12" ht="15.6" x14ac:dyDescent="0.3">
      <c r="B19" s="16" t="s">
        <v>55</v>
      </c>
      <c r="C19" s="15" t="s">
        <v>56</v>
      </c>
      <c r="D19" s="15"/>
      <c r="E19" s="15"/>
      <c r="F19" s="15"/>
      <c r="G19" s="15"/>
      <c r="H19" s="15"/>
      <c r="I19" s="45"/>
      <c r="J19" s="46"/>
      <c r="K19" s="16">
        <v>46</v>
      </c>
      <c r="L19" s="30">
        <f t="shared" si="0"/>
        <v>0</v>
      </c>
    </row>
    <row r="20" spans="2:12" ht="15.6" x14ac:dyDescent="0.3">
      <c r="B20" s="13" t="s">
        <v>57</v>
      </c>
      <c r="C20" s="12" t="s">
        <v>58</v>
      </c>
      <c r="D20" s="12"/>
      <c r="E20" s="12"/>
      <c r="F20" s="12"/>
      <c r="G20" s="12"/>
      <c r="H20" s="12"/>
      <c r="I20" s="45"/>
      <c r="J20" s="46"/>
      <c r="K20" s="13">
        <v>2</v>
      </c>
      <c r="L20" s="30">
        <f t="shared" si="0"/>
        <v>0</v>
      </c>
    </row>
    <row r="21" spans="2:12" ht="15.6" x14ac:dyDescent="0.3">
      <c r="B21" s="16" t="s">
        <v>59</v>
      </c>
      <c r="C21" s="15" t="s">
        <v>60</v>
      </c>
      <c r="D21" s="15"/>
      <c r="E21" s="15"/>
      <c r="F21" s="15"/>
      <c r="G21" s="15"/>
      <c r="H21" s="15"/>
      <c r="I21" s="45"/>
      <c r="J21" s="46"/>
      <c r="K21" s="16">
        <v>2</v>
      </c>
      <c r="L21" s="30">
        <f t="shared" si="0"/>
        <v>0</v>
      </c>
    </row>
    <row r="22" spans="2:12" ht="15.6" x14ac:dyDescent="0.3">
      <c r="B22" s="13" t="s">
        <v>61</v>
      </c>
      <c r="C22" s="12" t="s">
        <v>62</v>
      </c>
      <c r="D22" s="12"/>
      <c r="E22" s="12"/>
      <c r="F22" s="12"/>
      <c r="G22" s="12"/>
      <c r="H22" s="12"/>
      <c r="I22" s="45"/>
      <c r="J22" s="46"/>
      <c r="K22" s="13">
        <v>16</v>
      </c>
      <c r="L22" s="30">
        <f t="shared" si="0"/>
        <v>0</v>
      </c>
    </row>
    <row r="23" spans="2:12" ht="15.6" x14ac:dyDescent="0.3">
      <c r="B23" s="13" t="s">
        <v>63</v>
      </c>
      <c r="C23" s="12" t="s">
        <v>64</v>
      </c>
      <c r="D23" s="12"/>
      <c r="E23" s="12"/>
      <c r="F23" s="12"/>
      <c r="G23" s="12"/>
      <c r="H23" s="12"/>
      <c r="I23" s="45"/>
      <c r="J23" s="46"/>
      <c r="K23" s="13">
        <v>7</v>
      </c>
      <c r="L23" s="30">
        <f t="shared" si="0"/>
        <v>0</v>
      </c>
    </row>
    <row r="24" spans="2:12" ht="15.6" x14ac:dyDescent="0.3">
      <c r="B24" s="13" t="s">
        <v>65</v>
      </c>
      <c r="C24" s="12" t="s">
        <v>66</v>
      </c>
      <c r="D24" s="12"/>
      <c r="E24" s="12"/>
      <c r="F24" s="12"/>
      <c r="G24" s="12"/>
      <c r="H24" s="12"/>
      <c r="I24" s="45"/>
      <c r="J24" s="46"/>
      <c r="K24" s="13">
        <v>21</v>
      </c>
      <c r="L24" s="30">
        <f t="shared" si="0"/>
        <v>0</v>
      </c>
    </row>
    <row r="25" spans="2:12" ht="15.6" x14ac:dyDescent="0.3">
      <c r="B25" s="13" t="s">
        <v>67</v>
      </c>
      <c r="C25" s="12" t="s">
        <v>68</v>
      </c>
      <c r="D25" s="12"/>
      <c r="E25" s="12"/>
      <c r="F25" s="12"/>
      <c r="G25" s="12"/>
      <c r="H25" s="12"/>
      <c r="I25" s="45"/>
      <c r="J25" s="46"/>
      <c r="K25" s="13">
        <v>7</v>
      </c>
      <c r="L25" s="30">
        <f t="shared" si="0"/>
        <v>0</v>
      </c>
    </row>
    <row r="26" spans="2:12" ht="15.6" x14ac:dyDescent="0.3">
      <c r="B26" s="13" t="s">
        <v>69</v>
      </c>
      <c r="C26" s="15" t="s">
        <v>70</v>
      </c>
      <c r="D26" s="15"/>
      <c r="E26" s="15"/>
      <c r="F26" s="15"/>
      <c r="G26" s="15"/>
      <c r="H26" s="15"/>
      <c r="I26" s="45"/>
      <c r="J26" s="46"/>
      <c r="K26" s="16">
        <v>7</v>
      </c>
      <c r="L26" s="30">
        <f t="shared" si="0"/>
        <v>0</v>
      </c>
    </row>
    <row r="27" spans="2:12" ht="15.6" x14ac:dyDescent="0.3">
      <c r="B27" s="13" t="s">
        <v>71</v>
      </c>
      <c r="C27" s="12" t="s">
        <v>72</v>
      </c>
      <c r="D27" s="12"/>
      <c r="E27" s="12"/>
      <c r="F27" s="12"/>
      <c r="G27" s="12"/>
      <c r="H27" s="12"/>
      <c r="I27" s="45"/>
      <c r="J27" s="46"/>
      <c r="K27" s="13">
        <v>7</v>
      </c>
      <c r="L27" s="30">
        <f t="shared" si="0"/>
        <v>0</v>
      </c>
    </row>
    <row r="28" spans="2:12" ht="15.6" x14ac:dyDescent="0.3">
      <c r="B28" s="13" t="s">
        <v>73</v>
      </c>
      <c r="C28" s="15" t="s">
        <v>74</v>
      </c>
      <c r="D28" s="15"/>
      <c r="E28" s="15"/>
      <c r="F28" s="15"/>
      <c r="G28" s="15"/>
      <c r="H28" s="15"/>
      <c r="I28" s="45"/>
      <c r="J28" s="46"/>
      <c r="K28" s="16">
        <v>7</v>
      </c>
      <c r="L28" s="30">
        <f t="shared" si="0"/>
        <v>0</v>
      </c>
    </row>
    <row r="29" spans="2:12" ht="15.6" x14ac:dyDescent="0.3">
      <c r="B29" s="13" t="s">
        <v>75</v>
      </c>
      <c r="C29" s="12" t="s">
        <v>76</v>
      </c>
      <c r="D29" s="12"/>
      <c r="E29" s="12"/>
      <c r="F29" s="12"/>
      <c r="G29" s="12"/>
      <c r="H29" s="12"/>
      <c r="I29" s="45"/>
      <c r="J29" s="46"/>
      <c r="K29" s="13">
        <v>7</v>
      </c>
      <c r="L29" s="30">
        <f t="shared" si="0"/>
        <v>0</v>
      </c>
    </row>
    <row r="30" spans="2:12" ht="15.6" x14ac:dyDescent="0.3">
      <c r="B30" s="13" t="s">
        <v>77</v>
      </c>
      <c r="C30" s="15" t="s">
        <v>78</v>
      </c>
      <c r="D30" s="15"/>
      <c r="E30" s="15"/>
      <c r="F30" s="15"/>
      <c r="G30" s="15"/>
      <c r="H30" s="15"/>
      <c r="I30" s="45"/>
      <c r="J30" s="46"/>
      <c r="K30" s="16">
        <v>7</v>
      </c>
      <c r="L30" s="30">
        <f t="shared" si="0"/>
        <v>0</v>
      </c>
    </row>
    <row r="31" spans="2:12" ht="15.6" x14ac:dyDescent="0.3">
      <c r="B31" s="13" t="s">
        <v>79</v>
      </c>
      <c r="C31" s="12" t="s">
        <v>80</v>
      </c>
      <c r="D31" s="12"/>
      <c r="E31" s="12"/>
      <c r="F31" s="12"/>
      <c r="G31" s="12"/>
      <c r="H31" s="12"/>
      <c r="I31" s="45"/>
      <c r="J31" s="46"/>
      <c r="K31" s="13">
        <v>7</v>
      </c>
      <c r="L31" s="30">
        <f t="shared" si="0"/>
        <v>0</v>
      </c>
    </row>
    <row r="32" spans="2:12" ht="15.6" x14ac:dyDescent="0.3">
      <c r="B32" s="13" t="s">
        <v>81</v>
      </c>
      <c r="C32" s="15" t="s">
        <v>82</v>
      </c>
      <c r="D32" s="15"/>
      <c r="E32" s="15"/>
      <c r="F32" s="15"/>
      <c r="G32" s="15"/>
      <c r="H32" s="15"/>
      <c r="I32" s="45"/>
      <c r="J32" s="46"/>
      <c r="K32" s="16">
        <v>7</v>
      </c>
      <c r="L32" s="30">
        <f t="shared" si="0"/>
        <v>0</v>
      </c>
    </row>
    <row r="33" spans="2:12" ht="15.6" x14ac:dyDescent="0.3">
      <c r="B33" s="13" t="s">
        <v>83</v>
      </c>
      <c r="C33" s="12" t="s">
        <v>84</v>
      </c>
      <c r="D33" s="12"/>
      <c r="E33" s="12"/>
      <c r="F33" s="12"/>
      <c r="G33" s="12"/>
      <c r="H33" s="12"/>
      <c r="I33" s="45"/>
      <c r="J33" s="46"/>
      <c r="K33" s="13">
        <v>7</v>
      </c>
      <c r="L33" s="30">
        <f t="shared" si="0"/>
        <v>0</v>
      </c>
    </row>
    <row r="34" spans="2:12" ht="15.6" x14ac:dyDescent="0.3">
      <c r="B34" s="13" t="s">
        <v>85</v>
      </c>
      <c r="C34" s="15" t="s">
        <v>86</v>
      </c>
      <c r="D34" s="15"/>
      <c r="E34" s="15"/>
      <c r="F34" s="15"/>
      <c r="G34" s="15"/>
      <c r="H34" s="15"/>
      <c r="I34" s="45"/>
      <c r="J34" s="46"/>
      <c r="K34" s="16">
        <v>7</v>
      </c>
      <c r="L34" s="30">
        <f t="shared" si="0"/>
        <v>0</v>
      </c>
    </row>
    <row r="35" spans="2:12" ht="15.6" x14ac:dyDescent="0.3">
      <c r="B35" s="13" t="s">
        <v>87</v>
      </c>
      <c r="C35" s="12" t="s">
        <v>88</v>
      </c>
      <c r="D35" s="12"/>
      <c r="E35" s="12"/>
      <c r="F35" s="12"/>
      <c r="G35" s="12"/>
      <c r="H35" s="12"/>
      <c r="I35" s="45"/>
      <c r="J35" s="46"/>
      <c r="K35" s="13">
        <v>7</v>
      </c>
      <c r="L35" s="30">
        <f t="shared" si="0"/>
        <v>0</v>
      </c>
    </row>
    <row r="36" spans="2:12" ht="15.6" x14ac:dyDescent="0.3">
      <c r="B36" s="13" t="s">
        <v>89</v>
      </c>
      <c r="C36" s="15" t="s">
        <v>90</v>
      </c>
      <c r="D36" s="15"/>
      <c r="E36" s="15"/>
      <c r="F36" s="15"/>
      <c r="G36" s="15"/>
      <c r="H36" s="15"/>
      <c r="I36" s="45"/>
      <c r="J36" s="46"/>
      <c r="K36" s="16">
        <v>7</v>
      </c>
      <c r="L36" s="30">
        <f t="shared" si="0"/>
        <v>0</v>
      </c>
    </row>
    <row r="37" spans="2:12" ht="15.6" x14ac:dyDescent="0.3">
      <c r="B37" s="13" t="s">
        <v>91</v>
      </c>
      <c r="C37" s="12" t="s">
        <v>92</v>
      </c>
      <c r="D37" s="12"/>
      <c r="E37" s="12"/>
      <c r="F37" s="12"/>
      <c r="G37" s="12"/>
      <c r="H37" s="12"/>
      <c r="I37" s="45"/>
      <c r="J37" s="46"/>
      <c r="K37" s="13">
        <v>7</v>
      </c>
      <c r="L37" s="30">
        <f t="shared" si="0"/>
        <v>0</v>
      </c>
    </row>
    <row r="38" spans="2:12" ht="15.6" x14ac:dyDescent="0.3">
      <c r="B38" s="13" t="s">
        <v>93</v>
      </c>
      <c r="C38" s="15" t="s">
        <v>94</v>
      </c>
      <c r="D38" s="15"/>
      <c r="E38" s="15"/>
      <c r="F38" s="15"/>
      <c r="G38" s="15"/>
      <c r="H38" s="15"/>
      <c r="I38" s="45"/>
      <c r="J38" s="46"/>
      <c r="K38" s="16">
        <v>7</v>
      </c>
      <c r="L38" s="30">
        <f t="shared" si="0"/>
        <v>0</v>
      </c>
    </row>
    <row r="39" spans="2:12" ht="15.6" x14ac:dyDescent="0.3">
      <c r="B39" s="13" t="s">
        <v>95</v>
      </c>
      <c r="C39" s="12" t="s">
        <v>96</v>
      </c>
      <c r="D39" s="12"/>
      <c r="E39" s="12"/>
      <c r="F39" s="12"/>
      <c r="G39" s="12"/>
      <c r="H39" s="12"/>
      <c r="I39" s="45"/>
      <c r="J39" s="46"/>
      <c r="K39" s="13">
        <v>7</v>
      </c>
      <c r="L39" s="30">
        <f t="shared" si="0"/>
        <v>0</v>
      </c>
    </row>
    <row r="40" spans="2:12" ht="15.6" x14ac:dyDescent="0.3">
      <c r="B40" s="13" t="s">
        <v>97</v>
      </c>
      <c r="C40" s="15" t="s">
        <v>98</v>
      </c>
      <c r="D40" s="15"/>
      <c r="E40" s="15"/>
      <c r="F40" s="15"/>
      <c r="G40" s="15"/>
      <c r="H40" s="15"/>
      <c r="I40" s="45"/>
      <c r="J40" s="46"/>
      <c r="K40" s="16">
        <v>7</v>
      </c>
      <c r="L40" s="30">
        <f t="shared" si="0"/>
        <v>0</v>
      </c>
    </row>
    <row r="41" spans="2:12" ht="15.6" x14ac:dyDescent="0.3">
      <c r="B41" s="13" t="s">
        <v>99</v>
      </c>
      <c r="C41" s="12" t="s">
        <v>100</v>
      </c>
      <c r="D41" s="12"/>
      <c r="E41" s="12"/>
      <c r="F41" s="12"/>
      <c r="G41" s="12"/>
      <c r="H41" s="12"/>
      <c r="I41" s="45"/>
      <c r="J41" s="46"/>
      <c r="K41" s="13">
        <v>7</v>
      </c>
      <c r="L41" s="30">
        <f t="shared" si="0"/>
        <v>0</v>
      </c>
    </row>
    <row r="42" spans="2:12" ht="15.6" x14ac:dyDescent="0.3">
      <c r="B42" s="13" t="s">
        <v>101</v>
      </c>
      <c r="C42" s="15" t="s">
        <v>102</v>
      </c>
      <c r="D42" s="15"/>
      <c r="E42" s="15"/>
      <c r="F42" s="15"/>
      <c r="G42" s="15"/>
      <c r="H42" s="15"/>
      <c r="I42" s="45"/>
      <c r="J42" s="46"/>
      <c r="K42" s="16">
        <v>7</v>
      </c>
      <c r="L42" s="30">
        <f t="shared" si="0"/>
        <v>0</v>
      </c>
    </row>
    <row r="43" spans="2:12" ht="15.6" x14ac:dyDescent="0.3">
      <c r="B43" s="13" t="s">
        <v>103</v>
      </c>
      <c r="C43" s="12" t="s">
        <v>104</v>
      </c>
      <c r="D43" s="12"/>
      <c r="E43" s="12"/>
      <c r="F43" s="12"/>
      <c r="G43" s="12"/>
      <c r="H43" s="12"/>
      <c r="I43" s="45"/>
      <c r="J43" s="46"/>
      <c r="K43" s="13">
        <v>7</v>
      </c>
      <c r="L43" s="30">
        <f t="shared" si="0"/>
        <v>0</v>
      </c>
    </row>
    <row r="44" spans="2:12" ht="15.6" x14ac:dyDescent="0.3">
      <c r="B44" s="13" t="s">
        <v>105</v>
      </c>
      <c r="C44" s="15" t="s">
        <v>106</v>
      </c>
      <c r="D44" s="15"/>
      <c r="E44" s="15"/>
      <c r="F44" s="15"/>
      <c r="G44" s="15"/>
      <c r="H44" s="15"/>
      <c r="I44" s="45"/>
      <c r="J44" s="46"/>
      <c r="K44" s="16">
        <v>7</v>
      </c>
      <c r="L44" s="30">
        <f t="shared" si="0"/>
        <v>0</v>
      </c>
    </row>
    <row r="45" spans="2:12" ht="15.6" x14ac:dyDescent="0.3">
      <c r="B45" s="13" t="s">
        <v>107</v>
      </c>
      <c r="C45" s="12" t="s">
        <v>108</v>
      </c>
      <c r="D45" s="12"/>
      <c r="E45" s="12"/>
      <c r="F45" s="12"/>
      <c r="G45" s="12"/>
      <c r="H45" s="12"/>
      <c r="I45" s="45"/>
      <c r="J45" s="46"/>
      <c r="K45" s="13">
        <v>7</v>
      </c>
      <c r="L45" s="30">
        <f t="shared" si="0"/>
        <v>0</v>
      </c>
    </row>
    <row r="46" spans="2:12" ht="15.6" x14ac:dyDescent="0.3">
      <c r="B46" s="13" t="s">
        <v>109</v>
      </c>
      <c r="C46" s="15" t="s">
        <v>110</v>
      </c>
      <c r="D46" s="15"/>
      <c r="E46" s="15"/>
      <c r="F46" s="15"/>
      <c r="G46" s="15"/>
      <c r="H46" s="15"/>
      <c r="I46" s="45"/>
      <c r="J46" s="46"/>
      <c r="K46" s="16">
        <v>7</v>
      </c>
      <c r="L46" s="30">
        <f t="shared" si="0"/>
        <v>0</v>
      </c>
    </row>
    <row r="47" spans="2:12" ht="15.6" x14ac:dyDescent="0.3">
      <c r="B47" s="13" t="s">
        <v>111</v>
      </c>
      <c r="C47" s="12" t="s">
        <v>112</v>
      </c>
      <c r="D47" s="12"/>
      <c r="E47" s="12"/>
      <c r="F47" s="12"/>
      <c r="G47" s="12"/>
      <c r="H47" s="12"/>
      <c r="I47" s="45"/>
      <c r="J47" s="46"/>
      <c r="K47" s="13">
        <v>7</v>
      </c>
      <c r="L47" s="30">
        <f t="shared" si="0"/>
        <v>0</v>
      </c>
    </row>
    <row r="48" spans="2:12" ht="15.6" x14ac:dyDescent="0.3">
      <c r="B48" s="13" t="s">
        <v>113</v>
      </c>
      <c r="C48" s="15" t="s">
        <v>114</v>
      </c>
      <c r="D48" s="15"/>
      <c r="E48" s="15"/>
      <c r="F48" s="15"/>
      <c r="G48" s="15"/>
      <c r="H48" s="15"/>
      <c r="I48" s="45"/>
      <c r="J48" s="46"/>
      <c r="K48" s="16">
        <v>7</v>
      </c>
      <c r="L48" s="30">
        <f t="shared" si="0"/>
        <v>0</v>
      </c>
    </row>
    <row r="49" spans="2:12" ht="15.6" x14ac:dyDescent="0.3">
      <c r="B49" s="13" t="s">
        <v>115</v>
      </c>
      <c r="C49" s="12" t="s">
        <v>116</v>
      </c>
      <c r="D49" s="12"/>
      <c r="E49" s="12"/>
      <c r="F49" s="12"/>
      <c r="G49" s="12"/>
      <c r="H49" s="12"/>
      <c r="I49" s="45"/>
      <c r="J49" s="46"/>
      <c r="K49" s="13">
        <v>7</v>
      </c>
      <c r="L49" s="30">
        <f t="shared" si="0"/>
        <v>0</v>
      </c>
    </row>
    <row r="50" spans="2:12" ht="15.6" x14ac:dyDescent="0.3">
      <c r="B50" s="9" t="s">
        <v>117</v>
      </c>
      <c r="C50" s="15" t="s">
        <v>118</v>
      </c>
      <c r="D50" s="15"/>
      <c r="E50" s="15"/>
      <c r="F50" s="15"/>
      <c r="G50" s="15"/>
      <c r="H50" s="15"/>
      <c r="I50" s="45"/>
      <c r="J50" s="46"/>
      <c r="K50" s="16">
        <v>7</v>
      </c>
      <c r="L50" s="30">
        <f t="shared" si="0"/>
        <v>0</v>
      </c>
    </row>
    <row r="51" spans="2:12" ht="15.6" x14ac:dyDescent="0.3">
      <c r="B51" s="18"/>
      <c r="C51" s="31" t="s">
        <v>119</v>
      </c>
      <c r="D51" s="31"/>
      <c r="E51" s="31"/>
      <c r="F51" s="31"/>
      <c r="G51" s="31"/>
      <c r="H51" s="31"/>
      <c r="I51" s="47">
        <f>SUM(I6:I50)</f>
        <v>0</v>
      </c>
      <c r="J51" s="47"/>
      <c r="K51" s="31"/>
      <c r="L51" s="31">
        <f t="shared" ref="L51" si="1">SUM(L6:L50)</f>
        <v>0</v>
      </c>
    </row>
    <row r="52" spans="2:12" ht="15.6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2:12" ht="15.6" x14ac:dyDescent="0.3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2:12" ht="15.6" x14ac:dyDescent="0.3">
      <c r="B54" s="15" t="s">
        <v>18</v>
      </c>
      <c r="C54" s="15" t="s">
        <v>120</v>
      </c>
      <c r="D54" s="15"/>
      <c r="E54" s="15"/>
      <c r="F54" s="15"/>
      <c r="G54" s="15"/>
      <c r="H54" s="15"/>
      <c r="I54" s="15"/>
      <c r="J54" s="15"/>
      <c r="K54" s="15"/>
      <c r="L54" s="15"/>
    </row>
    <row r="55" spans="2:12" ht="15.6" x14ac:dyDescent="0.3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2:12" ht="15.6" x14ac:dyDescent="0.3">
      <c r="B56" s="15"/>
      <c r="C56" s="15" t="s">
        <v>121</v>
      </c>
      <c r="D56" s="15"/>
      <c r="E56" s="15"/>
      <c r="F56" s="15"/>
      <c r="G56" s="15"/>
      <c r="H56" s="15"/>
      <c r="I56" s="15"/>
      <c r="J56" s="15"/>
      <c r="K56" s="15"/>
      <c r="L56" s="15"/>
    </row>
    <row r="57" spans="2:12" ht="15.6" x14ac:dyDescent="0.3">
      <c r="B57" s="15"/>
      <c r="C57" s="15" t="s">
        <v>122</v>
      </c>
      <c r="D57" s="15"/>
      <c r="E57" s="15"/>
      <c r="F57" s="15"/>
      <c r="G57" s="15"/>
      <c r="H57" s="15"/>
      <c r="I57" s="15"/>
      <c r="J57" s="15"/>
      <c r="K57" s="15"/>
      <c r="L57" s="15"/>
    </row>
    <row r="58" spans="2:12" ht="15.6" x14ac:dyDescent="0.3">
      <c r="B58" s="15"/>
      <c r="C58" s="15" t="s">
        <v>123</v>
      </c>
      <c r="D58" s="15"/>
      <c r="E58" s="15"/>
      <c r="F58" s="15"/>
      <c r="G58" s="15"/>
      <c r="H58" s="15"/>
      <c r="I58" s="15"/>
      <c r="J58" s="15"/>
      <c r="K58" s="15"/>
      <c r="L58" s="15"/>
    </row>
  </sheetData>
  <mergeCells count="47">
    <mergeCell ref="I45:J45"/>
    <mergeCell ref="I46:J46"/>
    <mergeCell ref="I47:J47"/>
    <mergeCell ref="I48:J48"/>
    <mergeCell ref="I39:J39"/>
    <mergeCell ref="I40:J40"/>
    <mergeCell ref="I41:J41"/>
    <mergeCell ref="I42:J42"/>
    <mergeCell ref="I43:J43"/>
    <mergeCell ref="I44:J44"/>
    <mergeCell ref="I22:J22"/>
    <mergeCell ref="I23:J23"/>
    <mergeCell ref="I24:J24"/>
    <mergeCell ref="I25:J25"/>
    <mergeCell ref="I38:J38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17:J17"/>
    <mergeCell ref="I18:J18"/>
    <mergeCell ref="I19:J19"/>
    <mergeCell ref="I20:J20"/>
    <mergeCell ref="I21:J21"/>
    <mergeCell ref="B5:H5"/>
    <mergeCell ref="I49:J49"/>
    <mergeCell ref="I50:J50"/>
    <mergeCell ref="I51:J51"/>
    <mergeCell ref="I14:J14"/>
    <mergeCell ref="I6:J6"/>
    <mergeCell ref="I7:J7"/>
    <mergeCell ref="I8:J8"/>
    <mergeCell ref="I9:J9"/>
    <mergeCell ref="I10:J10"/>
    <mergeCell ref="I11:J11"/>
    <mergeCell ref="I12:J12"/>
    <mergeCell ref="I13:J13"/>
    <mergeCell ref="I26:J26"/>
    <mergeCell ref="I15:J15"/>
    <mergeCell ref="I16:J16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0FCEC-348B-4949-B363-EB56E3F3A2DF}">
  <sheetPr>
    <pageSetUpPr fitToPage="1"/>
  </sheetPr>
  <dimension ref="A1:K37"/>
  <sheetViews>
    <sheetView workbookViewId="0">
      <selection activeCell="K1" sqref="K1"/>
    </sheetView>
  </sheetViews>
  <sheetFormatPr defaultRowHeight="14.4" x14ac:dyDescent="0.3"/>
  <cols>
    <col min="11" max="11" width="26.5546875" customWidth="1"/>
  </cols>
  <sheetData>
    <row r="1" spans="1:11" ht="18" x14ac:dyDescent="0.35">
      <c r="C1" s="29"/>
      <c r="D1" s="29"/>
      <c r="E1" s="29"/>
      <c r="F1" s="27"/>
      <c r="K1" s="15"/>
    </row>
    <row r="2" spans="1:11" ht="18" x14ac:dyDescent="0.35">
      <c r="A2" s="29" t="s">
        <v>124</v>
      </c>
      <c r="B2" s="29"/>
      <c r="C2" s="29"/>
      <c r="D2" s="27"/>
    </row>
    <row r="3" spans="1:11" ht="18" x14ac:dyDescent="0.35">
      <c r="A3" s="29"/>
      <c r="B3" s="29" t="s">
        <v>125</v>
      </c>
      <c r="C3" s="29"/>
      <c r="D3" s="27"/>
    </row>
    <row r="4" spans="1:11" ht="15.6" x14ac:dyDescent="0.3">
      <c r="A4" s="11" t="s">
        <v>126</v>
      </c>
      <c r="B4" s="12"/>
      <c r="C4" s="12"/>
      <c r="D4" s="12"/>
      <c r="E4" s="12"/>
      <c r="F4" s="12"/>
      <c r="G4" s="12"/>
      <c r="H4" s="11" t="s">
        <v>127</v>
      </c>
      <c r="I4" s="28"/>
      <c r="J4" s="13" t="s">
        <v>29</v>
      </c>
      <c r="K4" s="28" t="s">
        <v>128</v>
      </c>
    </row>
    <row r="5" spans="1:11" ht="15.6" x14ac:dyDescent="0.3">
      <c r="A5" s="13" t="s">
        <v>31</v>
      </c>
      <c r="B5" s="12" t="s">
        <v>129</v>
      </c>
      <c r="C5" s="12"/>
      <c r="D5" s="12"/>
      <c r="E5" s="12"/>
      <c r="F5" s="12"/>
      <c r="G5" s="12"/>
      <c r="H5" s="26"/>
      <c r="I5" s="25"/>
      <c r="J5" s="13">
        <v>78</v>
      </c>
      <c r="K5" s="30">
        <f>SUM(H5*J5)</f>
        <v>0</v>
      </c>
    </row>
    <row r="6" spans="1:11" ht="15.6" x14ac:dyDescent="0.3">
      <c r="A6" s="16" t="s">
        <v>4</v>
      </c>
      <c r="B6" s="15" t="s">
        <v>130</v>
      </c>
      <c r="C6" s="15"/>
      <c r="D6" s="15"/>
      <c r="E6" s="15"/>
      <c r="F6" s="15"/>
      <c r="G6" s="15"/>
      <c r="H6" s="26"/>
      <c r="I6" s="25"/>
      <c r="J6" s="16">
        <v>116</v>
      </c>
      <c r="K6" s="30">
        <f t="shared" ref="K6:K32" si="0">SUM(H6*J6)</f>
        <v>0</v>
      </c>
    </row>
    <row r="7" spans="1:11" ht="15.6" x14ac:dyDescent="0.3">
      <c r="A7" s="13" t="s">
        <v>34</v>
      </c>
      <c r="B7" s="12" t="s">
        <v>131</v>
      </c>
      <c r="C7" s="12"/>
      <c r="D7" s="12"/>
      <c r="E7" s="12"/>
      <c r="F7" s="12"/>
      <c r="G7" s="12"/>
      <c r="H7" s="26"/>
      <c r="I7" s="25"/>
      <c r="J7" s="13">
        <v>112</v>
      </c>
      <c r="K7" s="30">
        <f t="shared" si="0"/>
        <v>0</v>
      </c>
    </row>
    <row r="8" spans="1:11" ht="15.6" x14ac:dyDescent="0.3">
      <c r="A8" s="16" t="s">
        <v>6</v>
      </c>
      <c r="B8" s="15" t="s">
        <v>132</v>
      </c>
      <c r="C8" s="15"/>
      <c r="D8" s="15"/>
      <c r="E8" s="15"/>
      <c r="F8" s="15"/>
      <c r="G8" s="15"/>
      <c r="H8" s="26"/>
      <c r="I8" s="25"/>
      <c r="J8" s="16">
        <v>112</v>
      </c>
      <c r="K8" s="30">
        <f t="shared" si="0"/>
        <v>0</v>
      </c>
    </row>
    <row r="9" spans="1:11" ht="15.6" x14ac:dyDescent="0.3">
      <c r="A9" s="13" t="s">
        <v>37</v>
      </c>
      <c r="B9" s="12" t="s">
        <v>133</v>
      </c>
      <c r="C9" s="12"/>
      <c r="D9" s="12"/>
      <c r="E9" s="12"/>
      <c r="F9" s="12"/>
      <c r="G9" s="12"/>
      <c r="H9" s="26"/>
      <c r="I9" s="25"/>
      <c r="J9" s="13">
        <v>112</v>
      </c>
      <c r="K9" s="30">
        <f t="shared" si="0"/>
        <v>0</v>
      </c>
    </row>
    <row r="10" spans="1:11" ht="15.6" x14ac:dyDescent="0.3">
      <c r="A10" s="16" t="s">
        <v>39</v>
      </c>
      <c r="B10" s="15" t="s">
        <v>134</v>
      </c>
      <c r="C10" s="15"/>
      <c r="D10" s="15"/>
      <c r="E10" s="15"/>
      <c r="F10" s="15"/>
      <c r="G10" s="15"/>
      <c r="H10" s="26"/>
      <c r="I10" s="25"/>
      <c r="J10" s="16">
        <v>112</v>
      </c>
      <c r="K10" s="30">
        <f t="shared" si="0"/>
        <v>0</v>
      </c>
    </row>
    <row r="11" spans="1:11" ht="15.6" x14ac:dyDescent="0.3">
      <c r="A11" s="13" t="s">
        <v>41</v>
      </c>
      <c r="B11" s="12" t="s">
        <v>135</v>
      </c>
      <c r="C11" s="12"/>
      <c r="D11" s="12"/>
      <c r="E11" s="12"/>
      <c r="F11" s="12"/>
      <c r="G11" s="12"/>
      <c r="H11" s="26"/>
      <c r="I11" s="25"/>
      <c r="J11" s="13">
        <v>77</v>
      </c>
      <c r="K11" s="30">
        <f t="shared" si="0"/>
        <v>0</v>
      </c>
    </row>
    <row r="12" spans="1:11" ht="15.6" x14ac:dyDescent="0.3">
      <c r="A12" s="16" t="s">
        <v>43</v>
      </c>
      <c r="B12" s="15" t="s">
        <v>136</v>
      </c>
      <c r="C12" s="15"/>
      <c r="D12" s="15"/>
      <c r="E12" s="15"/>
      <c r="F12" s="15"/>
      <c r="G12" s="15"/>
      <c r="H12" s="26"/>
      <c r="I12" s="25"/>
      <c r="J12" s="16">
        <v>77</v>
      </c>
      <c r="K12" s="30">
        <f t="shared" si="0"/>
        <v>0</v>
      </c>
    </row>
    <row r="13" spans="1:11" ht="15.6" x14ac:dyDescent="0.3">
      <c r="A13" s="13" t="s">
        <v>45</v>
      </c>
      <c r="B13" s="12" t="s">
        <v>137</v>
      </c>
      <c r="C13" s="12"/>
      <c r="D13" s="12"/>
      <c r="E13" s="12"/>
      <c r="F13" s="12"/>
      <c r="G13" s="12"/>
      <c r="H13" s="26"/>
      <c r="I13" s="25"/>
      <c r="J13" s="13">
        <v>77</v>
      </c>
      <c r="K13" s="30">
        <f t="shared" si="0"/>
        <v>0</v>
      </c>
    </row>
    <row r="14" spans="1:11" ht="15.6" x14ac:dyDescent="0.3">
      <c r="A14" s="16" t="s">
        <v>47</v>
      </c>
      <c r="B14" s="15" t="s">
        <v>138</v>
      </c>
      <c r="C14" s="15"/>
      <c r="D14" s="15"/>
      <c r="E14" s="15"/>
      <c r="F14" s="15"/>
      <c r="G14" s="15"/>
      <c r="H14" s="26"/>
      <c r="I14" s="25"/>
      <c r="J14" s="16">
        <v>24</v>
      </c>
      <c r="K14" s="30">
        <f t="shared" si="0"/>
        <v>0</v>
      </c>
    </row>
    <row r="15" spans="1:11" ht="15.6" x14ac:dyDescent="0.3">
      <c r="A15" s="13" t="s">
        <v>49</v>
      </c>
      <c r="B15" s="12" t="s">
        <v>139</v>
      </c>
      <c r="C15" s="12"/>
      <c r="D15" s="12"/>
      <c r="E15" s="12"/>
      <c r="F15" s="12"/>
      <c r="G15" s="12"/>
      <c r="H15" s="26"/>
      <c r="I15" s="25"/>
      <c r="J15" s="13">
        <v>2</v>
      </c>
      <c r="K15" s="30">
        <f t="shared" si="0"/>
        <v>0</v>
      </c>
    </row>
    <row r="16" spans="1:11" ht="15.6" x14ac:dyDescent="0.3">
      <c r="A16" s="16" t="s">
        <v>51</v>
      </c>
      <c r="B16" s="15" t="s">
        <v>82</v>
      </c>
      <c r="C16" s="15"/>
      <c r="D16" s="15"/>
      <c r="E16" s="15"/>
      <c r="F16" s="15"/>
      <c r="G16" s="15"/>
      <c r="H16" s="26"/>
      <c r="I16" s="25"/>
      <c r="J16" s="16">
        <v>2</v>
      </c>
      <c r="K16" s="30">
        <f t="shared" si="0"/>
        <v>0</v>
      </c>
    </row>
    <row r="17" spans="1:11" ht="15.6" x14ac:dyDescent="0.3">
      <c r="A17" s="13" t="s">
        <v>53</v>
      </c>
      <c r="B17" s="12" t="s">
        <v>140</v>
      </c>
      <c r="C17" s="12"/>
      <c r="D17" s="12"/>
      <c r="E17" s="12"/>
      <c r="F17" s="12"/>
      <c r="G17" s="12"/>
      <c r="H17" s="26"/>
      <c r="I17" s="25"/>
      <c r="J17" s="13">
        <v>2</v>
      </c>
      <c r="K17" s="30">
        <f t="shared" si="0"/>
        <v>0</v>
      </c>
    </row>
    <row r="18" spans="1:11" ht="15.6" x14ac:dyDescent="0.3">
      <c r="A18" s="16" t="s">
        <v>55</v>
      </c>
      <c r="B18" s="15" t="s">
        <v>141</v>
      </c>
      <c r="C18" s="15"/>
      <c r="D18" s="15"/>
      <c r="E18" s="15"/>
      <c r="F18" s="15"/>
      <c r="G18" s="15"/>
      <c r="H18" s="26"/>
      <c r="I18" s="25"/>
      <c r="J18" s="16">
        <v>2</v>
      </c>
      <c r="K18" s="30">
        <f t="shared" si="0"/>
        <v>0</v>
      </c>
    </row>
    <row r="19" spans="1:11" ht="15.6" x14ac:dyDescent="0.3">
      <c r="A19" s="13" t="s">
        <v>57</v>
      </c>
      <c r="B19" s="12" t="s">
        <v>142</v>
      </c>
      <c r="C19" s="12"/>
      <c r="D19" s="12"/>
      <c r="E19" s="12"/>
      <c r="F19" s="12"/>
      <c r="G19" s="12"/>
      <c r="H19" s="26"/>
      <c r="I19" s="25"/>
      <c r="J19" s="13">
        <v>2</v>
      </c>
      <c r="K19" s="30">
        <f t="shared" si="0"/>
        <v>0</v>
      </c>
    </row>
    <row r="20" spans="1:11" ht="15.6" x14ac:dyDescent="0.3">
      <c r="A20" s="16" t="s">
        <v>59</v>
      </c>
      <c r="B20" s="15" t="s">
        <v>143</v>
      </c>
      <c r="C20" s="15"/>
      <c r="D20" s="15"/>
      <c r="E20" s="15"/>
      <c r="F20" s="15"/>
      <c r="G20" s="15"/>
      <c r="H20" s="26"/>
      <c r="I20" s="25"/>
      <c r="J20" s="16">
        <v>2</v>
      </c>
      <c r="K20" s="30">
        <f t="shared" si="0"/>
        <v>0</v>
      </c>
    </row>
    <row r="21" spans="1:11" ht="15.6" x14ac:dyDescent="0.3">
      <c r="A21" s="13" t="s">
        <v>61</v>
      </c>
      <c r="B21" s="12" t="s">
        <v>144</v>
      </c>
      <c r="C21" s="12"/>
      <c r="D21" s="12"/>
      <c r="E21" s="12"/>
      <c r="F21" s="12"/>
      <c r="G21" s="12"/>
      <c r="H21" s="26"/>
      <c r="I21" s="25"/>
      <c r="J21" s="13">
        <v>2</v>
      </c>
      <c r="K21" s="30">
        <f t="shared" si="0"/>
        <v>0</v>
      </c>
    </row>
    <row r="22" spans="1:11" ht="15.6" x14ac:dyDescent="0.3">
      <c r="A22" s="13" t="s">
        <v>63</v>
      </c>
      <c r="B22" s="12" t="s">
        <v>46</v>
      </c>
      <c r="C22" s="12"/>
      <c r="D22" s="12"/>
      <c r="E22" s="12"/>
      <c r="F22" s="12"/>
      <c r="G22" s="12"/>
      <c r="H22" s="26"/>
      <c r="I22" s="25"/>
      <c r="J22" s="13">
        <v>4</v>
      </c>
      <c r="K22" s="30">
        <f t="shared" si="0"/>
        <v>0</v>
      </c>
    </row>
    <row r="23" spans="1:11" ht="15.6" x14ac:dyDescent="0.3">
      <c r="A23" s="13" t="s">
        <v>65</v>
      </c>
      <c r="B23" s="12" t="s">
        <v>145</v>
      </c>
      <c r="C23" s="12"/>
      <c r="D23" s="12"/>
      <c r="E23" s="12"/>
      <c r="F23" s="12"/>
      <c r="G23" s="12"/>
      <c r="H23" s="26"/>
      <c r="I23" s="25"/>
      <c r="J23" s="13">
        <v>4</v>
      </c>
      <c r="K23" s="30">
        <f t="shared" si="0"/>
        <v>0</v>
      </c>
    </row>
    <row r="24" spans="1:11" ht="15.6" x14ac:dyDescent="0.3">
      <c r="A24" s="13" t="s">
        <v>67</v>
      </c>
      <c r="B24" s="12" t="s">
        <v>146</v>
      </c>
      <c r="C24" s="12"/>
      <c r="D24" s="12"/>
      <c r="E24" s="12"/>
      <c r="F24" s="12"/>
      <c r="G24" s="12"/>
      <c r="H24" s="26"/>
      <c r="I24" s="25"/>
      <c r="J24" s="13">
        <v>4</v>
      </c>
      <c r="K24" s="30">
        <f t="shared" si="0"/>
        <v>0</v>
      </c>
    </row>
    <row r="25" spans="1:11" ht="15.6" x14ac:dyDescent="0.3">
      <c r="A25" s="13" t="s">
        <v>71</v>
      </c>
      <c r="B25" s="12" t="s">
        <v>131</v>
      </c>
      <c r="C25" s="12"/>
      <c r="D25" s="12"/>
      <c r="E25" s="12"/>
      <c r="F25" s="12"/>
      <c r="G25" s="12"/>
      <c r="H25" s="26"/>
      <c r="I25" s="25"/>
      <c r="J25" s="13">
        <v>4</v>
      </c>
      <c r="K25" s="30">
        <f t="shared" si="0"/>
        <v>0</v>
      </c>
    </row>
    <row r="26" spans="1:11" ht="15.6" x14ac:dyDescent="0.3">
      <c r="A26" s="13" t="s">
        <v>73</v>
      </c>
      <c r="B26" s="15" t="s">
        <v>60</v>
      </c>
      <c r="C26" s="15"/>
      <c r="D26" s="15"/>
      <c r="E26" s="15"/>
      <c r="F26" s="15"/>
      <c r="G26" s="15"/>
      <c r="H26" s="26"/>
      <c r="I26" s="25"/>
      <c r="J26" s="16">
        <v>4</v>
      </c>
      <c r="K26" s="30">
        <f t="shared" si="0"/>
        <v>0</v>
      </c>
    </row>
    <row r="27" spans="1:11" ht="15.6" x14ac:dyDescent="0.3">
      <c r="A27" s="13" t="s">
        <v>75</v>
      </c>
      <c r="B27" s="12" t="s">
        <v>147</v>
      </c>
      <c r="C27" s="12"/>
      <c r="D27" s="12"/>
      <c r="E27" s="12"/>
      <c r="F27" s="12"/>
      <c r="G27" s="12"/>
      <c r="H27" s="26"/>
      <c r="I27" s="25"/>
      <c r="J27" s="13">
        <v>4</v>
      </c>
      <c r="K27" s="30">
        <f t="shared" si="0"/>
        <v>0</v>
      </c>
    </row>
    <row r="28" spans="1:11" ht="15.6" x14ac:dyDescent="0.3">
      <c r="A28" s="13" t="s">
        <v>77</v>
      </c>
      <c r="B28" s="15" t="s">
        <v>148</v>
      </c>
      <c r="C28" s="15"/>
      <c r="D28" s="15"/>
      <c r="E28" s="15"/>
      <c r="F28" s="15"/>
      <c r="G28" s="15"/>
      <c r="H28" s="26"/>
      <c r="I28" s="25"/>
      <c r="J28" s="16">
        <v>4</v>
      </c>
      <c r="K28" s="30">
        <f t="shared" si="0"/>
        <v>0</v>
      </c>
    </row>
    <row r="29" spans="1:11" ht="15.6" x14ac:dyDescent="0.3">
      <c r="A29" s="13" t="s">
        <v>91</v>
      </c>
      <c r="B29" s="12" t="s">
        <v>149</v>
      </c>
      <c r="C29" s="12"/>
      <c r="D29" s="12"/>
      <c r="E29" s="12"/>
      <c r="F29" s="12"/>
      <c r="G29" s="12"/>
      <c r="H29" s="26"/>
      <c r="I29" s="25"/>
      <c r="J29" s="13">
        <v>1</v>
      </c>
      <c r="K29" s="30">
        <f t="shared" si="0"/>
        <v>0</v>
      </c>
    </row>
    <row r="30" spans="1:11" ht="15.6" x14ac:dyDescent="0.3">
      <c r="A30" s="13" t="s">
        <v>95</v>
      </c>
      <c r="B30" s="12" t="s">
        <v>150</v>
      </c>
      <c r="C30" s="12"/>
      <c r="D30" s="12"/>
      <c r="E30" s="12"/>
      <c r="F30" s="12"/>
      <c r="G30" s="12"/>
      <c r="H30" s="26"/>
      <c r="I30" s="25"/>
      <c r="J30" s="13">
        <v>1</v>
      </c>
      <c r="K30" s="30">
        <f t="shared" si="0"/>
        <v>0</v>
      </c>
    </row>
    <row r="31" spans="1:11" ht="15.6" x14ac:dyDescent="0.3">
      <c r="A31" s="13" t="s">
        <v>101</v>
      </c>
      <c r="B31" s="12" t="s">
        <v>151</v>
      </c>
      <c r="C31" s="12"/>
      <c r="D31" s="12"/>
      <c r="E31" s="12"/>
      <c r="F31" s="12"/>
      <c r="G31" s="12"/>
      <c r="H31" s="26"/>
      <c r="I31" s="25"/>
      <c r="J31" s="13">
        <v>1</v>
      </c>
      <c r="K31" s="30">
        <f t="shared" si="0"/>
        <v>0</v>
      </c>
    </row>
    <row r="32" spans="1:11" ht="15.6" x14ac:dyDescent="0.3">
      <c r="A32" s="11" t="s">
        <v>103</v>
      </c>
      <c r="B32" s="12" t="s">
        <v>152</v>
      </c>
      <c r="C32" s="12"/>
      <c r="D32" s="12"/>
      <c r="E32" s="12"/>
      <c r="F32" s="12"/>
      <c r="G32" s="12"/>
      <c r="H32" s="26"/>
      <c r="I32" s="25"/>
      <c r="J32" s="12">
        <v>4</v>
      </c>
      <c r="K32" s="30">
        <f t="shared" si="0"/>
        <v>0</v>
      </c>
    </row>
    <row r="33" spans="1:11" ht="15.6" x14ac:dyDescent="0.3">
      <c r="B33" s="15"/>
      <c r="C33" s="1"/>
      <c r="D33" s="1" t="s">
        <v>153</v>
      </c>
      <c r="E33" s="1"/>
      <c r="F33" s="1"/>
      <c r="G33" s="1"/>
      <c r="H33" s="33">
        <f>SUM(H5:H32)</f>
        <v>0</v>
      </c>
      <c r="I33" s="33"/>
      <c r="J33" s="34"/>
      <c r="K33" s="34">
        <f t="shared" ref="K33" si="1">SUM(K5:K32)</f>
        <v>0</v>
      </c>
    </row>
    <row r="34" spans="1:11" ht="15.6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ht="15.6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5.6" x14ac:dyDescent="0.3">
      <c r="A36" s="15" t="s">
        <v>18</v>
      </c>
      <c r="B36" s="15" t="s">
        <v>120</v>
      </c>
      <c r="C36" s="15"/>
      <c r="D36" s="15"/>
      <c r="E36" s="15"/>
      <c r="F36" s="15"/>
      <c r="G36" s="15"/>
      <c r="H36" s="15"/>
      <c r="I36" s="15"/>
      <c r="J36" s="15"/>
      <c r="K36" s="15"/>
    </row>
    <row r="37" spans="1:11" ht="15.6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kopsavilkums</vt:lpstr>
      <vt:lpstr>Dzeramais ūdens </vt:lpstr>
      <vt:lpstr>kanalizācija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Normunds Zaķis</dc:creator>
  <cp:lastModifiedBy>Dace Ailte</cp:lastModifiedBy>
  <cp:lastPrinted>2025-03-05T12:59:11Z</cp:lastPrinted>
  <dcterms:created xsi:type="dcterms:W3CDTF">2015-06-05T18:19:34Z</dcterms:created>
  <dcterms:modified xsi:type="dcterms:W3CDTF">2025-03-06T09:04:04Z</dcterms:modified>
</cp:coreProperties>
</file>